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生活补助汇总表" sheetId="1" r:id="rId1"/>
    <sheet name="填表说明" sheetId="2" r:id="rId2"/>
  </sheets>
  <definedNames>
    <definedName name="_xlnm.Print_Area" localSheetId="0">生活补助汇总表!$A$1:$U$9</definedName>
    <definedName name="_xlnm.Print_Titles" localSheetId="0">生活补助汇总表!$3:$4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<sst xmlns="http://schemas.openxmlformats.org/spreadsheetml/2006/main" count="76" uniqueCount="55">
  <si>
    <t>附件:2</t>
  </si>
  <si>
    <t>柳江区2025年第四季度急需紧缺人才生活补贴申请名单</t>
  </si>
  <si>
    <t>序号</t>
  </si>
  <si>
    <t>姓名</t>
  </si>
  <si>
    <t>性别</t>
  </si>
  <si>
    <t>工作单位</t>
  </si>
  <si>
    <t>现任岗位名称</t>
  </si>
  <si>
    <t>全日制教育</t>
  </si>
  <si>
    <t>国家职业资格</t>
  </si>
  <si>
    <t>人才类别</t>
  </si>
  <si>
    <t>急需紧缺年度</t>
  </si>
  <si>
    <t>申请补贴金额</t>
  </si>
  <si>
    <t>申请补贴税额</t>
  </si>
  <si>
    <t>合计</t>
  </si>
  <si>
    <t>补贴计发年月</t>
  </si>
  <si>
    <t>最近一次申请年月</t>
  </si>
  <si>
    <t>应享受月数</t>
  </si>
  <si>
    <t>已申请月数</t>
  </si>
  <si>
    <t>本次申请月数</t>
  </si>
  <si>
    <t>截至目前总月数</t>
  </si>
  <si>
    <t>审核结果</t>
  </si>
  <si>
    <t>备注</t>
  </si>
  <si>
    <t>学历</t>
  </si>
  <si>
    <t>学位</t>
  </si>
  <si>
    <t>蒙程程</t>
  </si>
  <si>
    <t>女</t>
  </si>
  <si>
    <t>柳州市柳江区人民医院</t>
  </si>
  <si>
    <t>内科医师岗</t>
  </si>
  <si>
    <t>本科</t>
  </si>
  <si>
    <t>医学学士</t>
  </si>
  <si>
    <t>执业医师</t>
  </si>
  <si>
    <t>急需紧缺</t>
  </si>
  <si>
    <t>2022-2023</t>
  </si>
  <si>
    <t>2023年8月</t>
  </si>
  <si>
    <t>2024年9月</t>
  </si>
  <si>
    <t>刘俊宏</t>
  </si>
  <si>
    <t>男</t>
  </si>
  <si>
    <t>外科医师岗</t>
  </si>
  <si>
    <t>2023-2024</t>
  </si>
  <si>
    <t>2024年1月</t>
  </si>
  <si>
    <t>2025年7月</t>
  </si>
  <si>
    <t>吴易聪</t>
  </si>
  <si>
    <t>2024年7月</t>
  </si>
  <si>
    <t>银丹丹</t>
  </si>
  <si>
    <t>2024年8月</t>
  </si>
  <si>
    <t>《柳州市人才生活补助申请审核汇总表》填表说明</t>
  </si>
  <si>
    <t>1.工作单位类别：企业、学校、医院、科研院所、自主创业或其他。</t>
  </si>
  <si>
    <t>2.院校（专业）类别：一流建设高校、非一流高校的一流建设学科、国际一流大学（QS排名前500）或其他。</t>
  </si>
  <si>
    <t>3.申请补贴金额=月补贴标准*已发生月数。例如甲的月补贴标准为500元，2020年7月签订劳动合同，2021年4月提交申请材料，已发生月数为9个月（2020年7月-2021年3月），则申请补贴金额为500*9=4500元。</t>
  </si>
  <si>
    <t>4.申请补贴税额=申请补贴金额/0.8-申请补贴金额。</t>
  </si>
  <si>
    <t>5.补贴计发年月：从劳动合同签订当月开始计发。</t>
  </si>
  <si>
    <t>6.最近一次申请年月：最近一次提交申报的时间，如2021年1月、4月、7月、10月。</t>
  </si>
  <si>
    <t>7.已申请月数：如果是首次提交申请，已申请月数为0；如果是再次提交申请，已申请月数根据已经审批通过的实际月数填写。</t>
  </si>
  <si>
    <t>8.本次申请月数不包含提交材料当月，例如4月份提交材料，则计算本次申请月数时只统计到3月，其他季度同理。</t>
  </si>
  <si>
    <t>9.截至目前总月数：已申请月数+本次申请月数。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</si>
</sst>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黑体"/>
      <charset val="134"/>
    </font>
    <font>
      <sz val="20"/>
      <name val="宋体"/>
      <charset val="134"/>
      <scheme val="minor"/>
    </font>
    <font>
      <sz val="9"/>
      <name val="宋体"/>
      <charset val="134"/>
      <scheme val="minor"/>
    </font>
    <font>
      <sz val="9"/>
      <name val="仿宋_GB2312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9"/>
      <color theme="1"/>
      <name val="宋体"/>
      <charset val="134"/>
      <scheme val="minor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tabSelected="1" zoomScale="90" zoomScaleNormal="90" workbookViewId="0">
      <selection activeCell="L8" sqref="F5:L8"/>
    </sheetView>
  </sheetViews>
  <sheetFormatPr defaultColWidth="9" defaultRowHeight="13.5"/>
  <cols>
    <col min="1" max="1" width="5" style="6" customWidth="1"/>
    <col min="2" max="2" width="6.38333333333333" style="6" customWidth="1"/>
    <col min="3" max="3" width="3.33333333333333" style="6" customWidth="1"/>
    <col min="4" max="4" width="16.9333333333333" style="6" customWidth="1"/>
    <col min="5" max="5" width="9.16666666666667" style="6" customWidth="1"/>
    <col min="6" max="7" width="6.10833333333333" style="6" customWidth="1"/>
    <col min="8" max="8" width="10.8333333333333" style="6" customWidth="1"/>
    <col min="9" max="9" width="4.575" style="6" customWidth="1"/>
    <col min="10" max="10" width="9.575" style="6" customWidth="1"/>
    <col min="11" max="13" width="8.60833333333333" style="6" customWidth="1"/>
    <col min="14" max="14" width="8.74166666666667" style="6" customWidth="1"/>
    <col min="15" max="15" width="7.225" style="6" customWidth="1"/>
    <col min="16" max="18" width="3.325" style="6" customWidth="1"/>
    <col min="19" max="19" width="4.3" style="6" customWidth="1"/>
    <col min="20" max="21" width="3.325" style="6" customWidth="1"/>
    <col min="22" max="16384" width="9" style="6"/>
  </cols>
  <sheetData>
    <row r="1" s="2" customFormat="1" ht="18.75" spans="1:21">
      <c r="A1" s="2" t="s">
        <v>0</v>
      </c>
    </row>
    <row r="2" s="3" customFormat="1" ht="26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4" customFormat="1" ht="23" customHeight="1" spans="1:21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/>
      <c r="H3" s="10" t="s">
        <v>8</v>
      </c>
      <c r="I3" s="9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9" t="s">
        <v>15</v>
      </c>
      <c r="P3" s="11" t="s">
        <v>16</v>
      </c>
      <c r="Q3" s="8" t="s">
        <v>17</v>
      </c>
      <c r="R3" s="8" t="s">
        <v>18</v>
      </c>
      <c r="S3" s="9" t="s">
        <v>19</v>
      </c>
      <c r="T3" s="9" t="s">
        <v>20</v>
      </c>
      <c r="U3" s="8" t="s">
        <v>21</v>
      </c>
    </row>
    <row r="4" s="4" customFormat="1" ht="50" customHeight="1" spans="1:21">
      <c r="A4" s="8"/>
      <c r="B4" s="8"/>
      <c r="C4" s="8"/>
      <c r="D4" s="8"/>
      <c r="E4" s="12"/>
      <c r="F4" s="8" t="s">
        <v>22</v>
      </c>
      <c r="G4" s="8" t="s">
        <v>23</v>
      </c>
      <c r="H4" s="10"/>
      <c r="I4" s="12"/>
      <c r="J4" s="8"/>
      <c r="K4" s="8"/>
      <c r="L4" s="8"/>
      <c r="M4" s="8"/>
      <c r="N4" s="8"/>
      <c r="O4" s="12"/>
      <c r="P4" s="13"/>
      <c r="Q4" s="8"/>
      <c r="R4" s="8"/>
      <c r="S4" s="12"/>
      <c r="T4" s="12"/>
      <c r="U4" s="8"/>
    </row>
    <row r="5" s="5" customFormat="1" ht="31" customHeight="1" spans="1:21">
      <c r="A5" s="14">
        <v>1</v>
      </c>
      <c r="B5" s="14" t="s">
        <v>24</v>
      </c>
      <c r="C5" s="14" t="s">
        <v>25</v>
      </c>
      <c r="D5" s="15" t="s">
        <v>26</v>
      </c>
      <c r="E5" s="14" t="s">
        <v>27</v>
      </c>
      <c r="F5" s="14" t="s">
        <v>28</v>
      </c>
      <c r="G5" s="14" t="s">
        <v>29</v>
      </c>
      <c r="H5" s="16" t="s">
        <v>30</v>
      </c>
      <c r="I5" s="17" t="s">
        <v>31</v>
      </c>
      <c r="J5" s="18" t="s">
        <v>32</v>
      </c>
      <c r="K5" s="19">
        <v>2700</v>
      </c>
      <c r="L5" s="19">
        <v>675</v>
      </c>
      <c r="M5" s="19">
        <v>3375</v>
      </c>
      <c r="N5" s="20" t="s">
        <v>33</v>
      </c>
      <c r="O5" s="20" t="s">
        <v>34</v>
      </c>
      <c r="P5" s="21">
        <v>24</v>
      </c>
      <c r="Q5" s="14">
        <v>15</v>
      </c>
      <c r="R5" s="14">
        <v>9</v>
      </c>
      <c r="S5" s="14">
        <v>24</v>
      </c>
      <c r="T5" s="14"/>
      <c r="U5" s="14"/>
    </row>
    <row r="6" s="5" customFormat="1" ht="31" customHeight="1" spans="1:21">
      <c r="A6" s="14">
        <v>2</v>
      </c>
      <c r="B6" s="22" t="s">
        <v>35</v>
      </c>
      <c r="C6" s="22" t="s">
        <v>36</v>
      </c>
      <c r="D6" s="23"/>
      <c r="E6" s="14" t="s">
        <v>37</v>
      </c>
      <c r="F6" s="22" t="s">
        <v>28</v>
      </c>
      <c r="G6" s="22" t="s">
        <v>29</v>
      </c>
      <c r="H6" s="16" t="s">
        <v>30</v>
      </c>
      <c r="I6" s="17" t="s">
        <v>31</v>
      </c>
      <c r="J6" s="18" t="s">
        <v>38</v>
      </c>
      <c r="K6" s="24">
        <v>1800</v>
      </c>
      <c r="L6" s="14">
        <v>450</v>
      </c>
      <c r="M6" s="25">
        <v>2250</v>
      </c>
      <c r="N6" s="20" t="s">
        <v>39</v>
      </c>
      <c r="O6" s="20" t="s">
        <v>40</v>
      </c>
      <c r="P6" s="21">
        <v>24</v>
      </c>
      <c r="Q6" s="16">
        <v>18</v>
      </c>
      <c r="R6" s="25">
        <v>6</v>
      </c>
      <c r="S6" s="25">
        <v>24</v>
      </c>
      <c r="T6" s="14"/>
      <c r="U6" s="14"/>
    </row>
    <row r="7" s="5" customFormat="1" ht="31" customHeight="1" spans="1:21">
      <c r="A7" s="14">
        <v>3</v>
      </c>
      <c r="B7" s="26" t="s">
        <v>41</v>
      </c>
      <c r="C7" s="26" t="s">
        <v>36</v>
      </c>
      <c r="D7" s="23"/>
      <c r="E7" s="14" t="s">
        <v>37</v>
      </c>
      <c r="F7" s="26" t="s">
        <v>28</v>
      </c>
      <c r="G7" s="26" t="s">
        <v>29</v>
      </c>
      <c r="H7" s="16" t="s">
        <v>30</v>
      </c>
      <c r="I7" s="17" t="s">
        <v>31</v>
      </c>
      <c r="J7" s="18" t="s">
        <v>38</v>
      </c>
      <c r="K7" s="24">
        <v>1800</v>
      </c>
      <c r="L7" s="25">
        <v>450</v>
      </c>
      <c r="M7" s="25">
        <v>2250</v>
      </c>
      <c r="N7" s="20" t="s">
        <v>42</v>
      </c>
      <c r="O7" s="20" t="s">
        <v>40</v>
      </c>
      <c r="P7" s="21">
        <v>24</v>
      </c>
      <c r="Q7" s="21">
        <v>12</v>
      </c>
      <c r="R7" s="25">
        <v>6</v>
      </c>
      <c r="S7" s="25">
        <v>18</v>
      </c>
      <c r="T7" s="14"/>
      <c r="U7" s="14"/>
    </row>
    <row r="8" s="5" customFormat="1" ht="31" customHeight="1" spans="1:21">
      <c r="A8" s="14">
        <v>4</v>
      </c>
      <c r="B8" s="14" t="s">
        <v>43</v>
      </c>
      <c r="C8" s="14" t="s">
        <v>25</v>
      </c>
      <c r="D8" s="23"/>
      <c r="E8" s="14" t="s">
        <v>27</v>
      </c>
      <c r="F8" s="14" t="s">
        <v>28</v>
      </c>
      <c r="G8" s="14" t="s">
        <v>29</v>
      </c>
      <c r="H8" s="16" t="s">
        <v>30</v>
      </c>
      <c r="I8" s="17" t="s">
        <v>31</v>
      </c>
      <c r="J8" s="18" t="s">
        <v>38</v>
      </c>
      <c r="K8" s="24">
        <v>1800</v>
      </c>
      <c r="L8" s="25">
        <v>450</v>
      </c>
      <c r="M8" s="25">
        <v>2250</v>
      </c>
      <c r="N8" s="20" t="s">
        <v>44</v>
      </c>
      <c r="O8" s="20" t="s">
        <v>40</v>
      </c>
      <c r="P8" s="21">
        <v>24</v>
      </c>
      <c r="Q8" s="21">
        <v>11</v>
      </c>
      <c r="R8" s="25">
        <v>6</v>
      </c>
      <c r="S8" s="25">
        <v>17</v>
      </c>
      <c r="T8" s="14"/>
      <c r="U8" s="14"/>
    </row>
    <row r="9" s="4" customFormat="1" ht="25" customHeight="1" spans="1:21">
      <c r="A9" s="27" t="s">
        <v>13</v>
      </c>
      <c r="B9" s="28"/>
      <c r="C9" s="28"/>
      <c r="D9" s="28"/>
      <c r="E9" s="28"/>
      <c r="F9" s="28"/>
      <c r="G9" s="28"/>
      <c r="H9" s="28"/>
      <c r="I9" s="29"/>
      <c r="J9" s="29"/>
      <c r="K9" s="30">
        <f>SUM(K5:K8)</f>
        <v>8100</v>
      </c>
      <c r="L9" s="30">
        <f>SUM(L5:L8)</f>
        <v>2025</v>
      </c>
      <c r="M9" s="30">
        <f>SUM(M5:M8)</f>
        <v>10125</v>
      </c>
      <c r="N9" s="31"/>
      <c r="O9" s="31"/>
      <c r="P9" s="31"/>
      <c r="Q9" s="8"/>
      <c r="R9" s="8"/>
      <c r="S9" s="8"/>
      <c r="T9" s="8"/>
      <c r="U9" s="8"/>
    </row>
  </sheetData>
  <mergeCells count="24">
    <mergeCell ref="A1:B1"/>
    <mergeCell ref="A2:U2"/>
    <mergeCell ref="F3:G3"/>
    <mergeCell ref="A9:I9"/>
    <mergeCell ref="A3:A4"/>
    <mergeCell ref="B3:B4"/>
    <mergeCell ref="C3:C4"/>
    <mergeCell ref="D3:D4"/>
    <mergeCell ref="D5:D8"/>
    <mergeCell ref="E3:E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</mergeCells>
  <pageMargins left="0.156944444444444" right="0.0784722222222222" top="0.354166666666667" bottom="0.275" header="0.118055555555556" footer="0.118055555555556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AC6" sqref="AC6"/>
    </sheetView>
  </sheetViews>
  <sheetFormatPr defaultColWidth="9" defaultRowHeight="24.95" customHeight="1"/>
  <sheetData>
    <row r="1" s="1" customFormat="1" customHeight="1" spans="1:1">
      <c r="A1" s="1" t="s">
        <v>45</v>
      </c>
    </row>
    <row r="2" customHeight="1" spans="1:1">
      <c r="A2" t="s">
        <v>46</v>
      </c>
    </row>
    <row r="3" customHeight="1" spans="1:1">
      <c r="A3" t="s">
        <v>47</v>
      </c>
    </row>
    <row r="4" customHeight="1" spans="1:1">
      <c r="A4" t="s">
        <v>48</v>
      </c>
    </row>
    <row r="5" customHeight="1" spans="1:1">
      <c r="A5" t="s">
        <v>49</v>
      </c>
    </row>
    <row r="6" customHeight="1" spans="1:1">
      <c r="A6" t="s">
        <v>50</v>
      </c>
    </row>
    <row r="7" customHeight="1" spans="1:1">
      <c r="A7" t="s">
        <v>51</v>
      </c>
    </row>
    <row r="8" customHeight="1" spans="1:1">
      <c r="A8" t="s">
        <v>52</v>
      </c>
    </row>
    <row r="9" customHeight="1" spans="1:1">
      <c r="A9" t="s">
        <v>53</v>
      </c>
    </row>
    <row r="10" customHeight="1" spans="1:1">
      <c r="A10" t="s">
        <v>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生活补助汇总表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文刂</cp:lastModifiedBy>
  <dcterms:created xsi:type="dcterms:W3CDTF">2006-09-16T00:00:00Z</dcterms:created>
  <cp:lastPrinted>2024-01-02T07:27:00Z</cp:lastPrinted>
  <dcterms:modified xsi:type="dcterms:W3CDTF">2026-03-16T08:50:48Z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74E71138B7084D66868CF9E044ED6C51_13</vt:lpwstr>
  </property>
  <property fmtid="{D5CDD505-2E9C-101B-9397-08002B2CF9AE}" pid="4" name="CalculationRule">
    <vt:i4>0</vt:i4>
  </property>
</Properties>
</file>