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Sheet1!$A$9:$M$9</definedName>
    <definedName name="_xlnm.Print_Area" localSheetId="0">Sheet1!$A$1:$L$66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<sst xmlns="http://schemas.openxmlformats.org/spreadsheetml/2006/main" count="483" uniqueCount="279">
  <si>
    <r>
      <rPr>
        <sz val="20"/>
        <rFont val="黑体"/>
        <charset val="134"/>
      </rPr>
      <t>附件</t>
    </r>
    <r>
      <rPr>
        <sz val="20"/>
        <rFont val="Times New Roman"/>
        <charset val="134"/>
      </rPr>
      <t>1</t>
    </r>
  </si>
  <si>
    <r>
      <rPr>
        <sz val="40"/>
        <rFont val="方正小标宋简体"/>
        <charset val="134"/>
      </rPr>
      <t>柳州市柳江区</t>
    </r>
    <r>
      <rPr>
        <sz val="40"/>
        <rFont val="Times New Roman"/>
        <charset val="134"/>
      </rPr>
      <t>2019</t>
    </r>
    <r>
      <rPr>
        <sz val="40"/>
        <rFont val="方正小标宋简体"/>
        <charset val="134"/>
      </rPr>
      <t>年市级层面统筹推进重大项目建设表</t>
    </r>
  </si>
  <si>
    <t>金额单位：万元</t>
  </si>
  <si>
    <r>
      <rPr>
        <b/>
        <sz val="18"/>
        <rFont val="宋体"/>
        <charset val="134"/>
      </rPr>
      <t>序号</t>
    </r>
  </si>
  <si>
    <r>
      <rPr>
        <b/>
        <sz val="18"/>
        <rFont val="宋体"/>
        <charset val="134"/>
      </rPr>
      <t>项目名称</t>
    </r>
  </si>
  <si>
    <r>
      <rPr>
        <b/>
        <sz val="18"/>
        <rFont val="宋体"/>
        <charset val="134"/>
      </rPr>
      <t>性质</t>
    </r>
  </si>
  <si>
    <r>
      <rPr>
        <b/>
        <sz val="18"/>
        <rFont val="宋体"/>
        <charset val="134"/>
      </rPr>
      <t>项目业主</t>
    </r>
  </si>
  <si>
    <r>
      <rPr>
        <b/>
        <sz val="18"/>
        <rFont val="宋体"/>
        <charset val="134"/>
      </rPr>
      <t>责任单位</t>
    </r>
  </si>
  <si>
    <r>
      <rPr>
        <b/>
        <sz val="18"/>
        <rFont val="宋体"/>
        <charset val="134"/>
      </rPr>
      <t>牵头责任</t>
    </r>
    <r>
      <rPr>
        <b/>
        <sz val="18"/>
        <rFont val="Times New Roman"/>
        <charset val="134"/>
      </rPr>
      <t xml:space="preserve">
</t>
    </r>
    <r>
      <rPr>
        <b/>
        <sz val="18"/>
        <rFont val="宋体"/>
        <charset val="134"/>
      </rPr>
      <t>单位</t>
    </r>
  </si>
  <si>
    <r>
      <rPr>
        <b/>
        <sz val="18"/>
        <rFont val="宋体"/>
        <charset val="134"/>
      </rPr>
      <t>建设规模及内容</t>
    </r>
  </si>
  <si>
    <r>
      <rPr>
        <b/>
        <sz val="18"/>
        <rFont val="宋体"/>
        <charset val="134"/>
      </rPr>
      <t>总投资</t>
    </r>
  </si>
  <si>
    <r>
      <rPr>
        <b/>
        <sz val="18"/>
        <rFont val="宋体"/>
        <charset val="134"/>
      </rPr>
      <t>计划</t>
    </r>
    <r>
      <rPr>
        <b/>
        <sz val="18"/>
        <rFont val="Times New Roman"/>
        <charset val="134"/>
      </rPr>
      <t xml:space="preserve">
</t>
    </r>
    <r>
      <rPr>
        <b/>
        <sz val="18"/>
        <rFont val="宋体"/>
        <charset val="134"/>
      </rPr>
      <t>投资</t>
    </r>
  </si>
  <si>
    <r>
      <rPr>
        <b/>
        <sz val="18"/>
        <rFont val="宋体"/>
        <charset val="134"/>
      </rPr>
      <t>资金</t>
    </r>
    <r>
      <rPr>
        <b/>
        <sz val="18"/>
        <rFont val="Times New Roman"/>
        <charset val="134"/>
      </rPr>
      <t xml:space="preserve">
</t>
    </r>
    <r>
      <rPr>
        <b/>
        <sz val="18"/>
        <rFont val="宋体"/>
        <charset val="134"/>
      </rPr>
      <t>来源</t>
    </r>
  </si>
  <si>
    <r>
      <rPr>
        <b/>
        <sz val="18"/>
        <rFont val="宋体"/>
        <charset val="134"/>
      </rPr>
      <t>计划开竣工时间</t>
    </r>
  </si>
  <si>
    <r>
      <rPr>
        <b/>
        <sz val="18"/>
        <rFont val="Times New Roman"/>
        <charset val="134"/>
      </rPr>
      <t>2019</t>
    </r>
    <r>
      <rPr>
        <b/>
        <sz val="18"/>
        <rFont val="宋体"/>
        <charset val="134"/>
      </rPr>
      <t>年建设内容</t>
    </r>
  </si>
  <si>
    <r>
      <rPr>
        <b/>
        <sz val="18"/>
        <rFont val="宋体"/>
        <charset val="134"/>
      </rPr>
      <t>总计</t>
    </r>
  </si>
  <si>
    <r>
      <rPr>
        <b/>
        <sz val="18"/>
        <rFont val="宋体"/>
        <charset val="134"/>
      </rPr>
      <t>上级合计</t>
    </r>
  </si>
  <si>
    <r>
      <rPr>
        <b/>
        <sz val="18"/>
        <rFont val="宋体"/>
        <charset val="134"/>
      </rPr>
      <t>预备合计</t>
    </r>
  </si>
  <si>
    <r>
      <rPr>
        <b/>
        <sz val="18"/>
        <rFont val="宋体"/>
        <charset val="134"/>
      </rPr>
      <t>本级合计</t>
    </r>
  </si>
  <si>
    <r>
      <rPr>
        <sz val="18"/>
        <rFont val="黑体"/>
        <charset val="134"/>
      </rPr>
      <t>新建</t>
    </r>
  </si>
  <si>
    <r>
      <rPr>
        <sz val="18"/>
        <rFont val="宋体"/>
        <charset val="134"/>
      </rPr>
      <t>粤桂智能家电产业集聚区项目</t>
    </r>
  </si>
  <si>
    <r>
      <rPr>
        <sz val="18"/>
        <rFont val="宋体"/>
        <charset val="134"/>
      </rPr>
      <t>新建</t>
    </r>
  </si>
  <si>
    <r>
      <rPr>
        <sz val="18"/>
        <rFont val="宋体"/>
        <charset val="134"/>
      </rPr>
      <t>柳州津晶电器有限公司</t>
    </r>
  </si>
  <si>
    <r>
      <rPr>
        <sz val="18"/>
        <rFont val="宋体"/>
        <charset val="134"/>
      </rPr>
      <t>区发展改革局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区工业和信息化局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区住房城乡建设局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区水利局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新城管委会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区征地拆迁办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区自然资源局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市自然资源和规划局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重点区域科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柳江生态环境局</t>
    </r>
  </si>
  <si>
    <r>
      <rPr>
        <sz val="18"/>
        <rFont val="宋体"/>
        <charset val="134"/>
      </rPr>
      <t>区开发区管委会</t>
    </r>
  </si>
  <si>
    <r>
      <rPr>
        <sz val="18"/>
        <rFont val="宋体"/>
        <charset val="134"/>
      </rPr>
      <t>项目规划用地面积约</t>
    </r>
    <r>
      <rPr>
        <sz val="18"/>
        <rFont val="Times New Roman"/>
        <charset val="134"/>
      </rPr>
      <t>5366</t>
    </r>
    <r>
      <rPr>
        <sz val="18"/>
        <rFont val="宋体"/>
        <charset val="134"/>
      </rPr>
      <t>亩，分期实施，其中一期粤桂智能家电产业集聚区项目计划用地约</t>
    </r>
    <r>
      <rPr>
        <sz val="18"/>
        <rFont val="Times New Roman"/>
        <charset val="134"/>
      </rPr>
      <t>1000</t>
    </r>
    <r>
      <rPr>
        <sz val="18"/>
        <rFont val="宋体"/>
        <charset val="134"/>
      </rPr>
      <t>亩，主要生产冰箱、洗衣机、空调等家用电器，预计年产冰箱、洗衣机约</t>
    </r>
    <r>
      <rPr>
        <sz val="18"/>
        <rFont val="Times New Roman"/>
        <charset val="134"/>
      </rPr>
      <t>300</t>
    </r>
    <r>
      <rPr>
        <sz val="18"/>
        <rFont val="宋体"/>
        <charset val="134"/>
      </rPr>
      <t>万台套，年产家用、商用空调约</t>
    </r>
    <r>
      <rPr>
        <sz val="18"/>
        <rFont val="Times New Roman"/>
        <charset val="134"/>
      </rPr>
      <t>300</t>
    </r>
    <r>
      <rPr>
        <sz val="18"/>
        <rFont val="宋体"/>
        <charset val="134"/>
      </rPr>
      <t>万台套，并引进配套企业</t>
    </r>
    <r>
      <rPr>
        <sz val="18"/>
        <rFont val="Times New Roman"/>
        <charset val="134"/>
      </rPr>
      <t>20</t>
    </r>
    <r>
      <rPr>
        <sz val="18"/>
        <rFont val="宋体"/>
        <charset val="134"/>
      </rPr>
      <t>家以上，计划三年内实现销售收入</t>
    </r>
    <r>
      <rPr>
        <sz val="18"/>
        <rFont val="Times New Roman"/>
        <charset val="134"/>
      </rPr>
      <t>65</t>
    </r>
    <r>
      <rPr>
        <sz val="18"/>
        <rFont val="宋体"/>
        <charset val="134"/>
      </rPr>
      <t>亿元，五年内实现销售收入</t>
    </r>
    <r>
      <rPr>
        <sz val="18"/>
        <rFont val="Times New Roman"/>
        <charset val="134"/>
      </rPr>
      <t>100</t>
    </r>
    <r>
      <rPr>
        <sz val="18"/>
        <rFont val="宋体"/>
        <charset val="134"/>
      </rPr>
      <t>亿元以上</t>
    </r>
  </si>
  <si>
    <r>
      <rPr>
        <sz val="18"/>
        <rFont val="宋体"/>
        <charset val="134"/>
      </rPr>
      <t>业主自筹</t>
    </r>
  </si>
  <si>
    <t>2019-2023</t>
  </si>
  <si>
    <r>
      <rPr>
        <sz val="18"/>
        <rFont val="宋体"/>
        <charset val="134"/>
      </rPr>
      <t>一期开工建设。</t>
    </r>
  </si>
  <si>
    <r>
      <rPr>
        <sz val="18"/>
        <rFont val="宋体"/>
        <charset val="134"/>
      </rPr>
      <t>柳江新城区东一路项目</t>
    </r>
  </si>
  <si>
    <r>
      <rPr>
        <sz val="18"/>
        <rFont val="宋体"/>
        <charset val="134"/>
      </rPr>
      <t>区城投公司</t>
    </r>
  </si>
  <si>
    <r>
      <rPr>
        <sz val="18"/>
        <rFont val="宋体"/>
        <charset val="134"/>
      </rPr>
      <t>区发展改革局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区住房城乡建设局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区水利局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新城管委会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区征地拆迁办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区自然资源局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市自然资源和规划局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重点区域规划科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柳江生态环境局</t>
    </r>
  </si>
  <si>
    <r>
      <rPr>
        <sz val="18"/>
        <rFont val="宋体"/>
        <charset val="134"/>
      </rPr>
      <t>进德镇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拉堡镇</t>
    </r>
  </si>
  <si>
    <r>
      <rPr>
        <sz val="18"/>
        <rFont val="宋体"/>
        <charset val="134"/>
      </rPr>
      <t>全长</t>
    </r>
    <r>
      <rPr>
        <sz val="18"/>
        <rFont val="Times New Roman"/>
        <charset val="134"/>
      </rPr>
      <t>3.4</t>
    </r>
    <r>
      <rPr>
        <sz val="18"/>
        <rFont val="宋体"/>
        <charset val="134"/>
      </rPr>
      <t>千米，宽</t>
    </r>
    <r>
      <rPr>
        <sz val="18"/>
        <rFont val="Times New Roman"/>
        <charset val="134"/>
      </rPr>
      <t>36</t>
    </r>
    <r>
      <rPr>
        <sz val="18"/>
        <rFont val="宋体"/>
        <charset val="134"/>
      </rPr>
      <t>米，城市次干道。</t>
    </r>
  </si>
  <si>
    <r>
      <rPr>
        <sz val="18"/>
        <rFont val="宋体"/>
        <charset val="134"/>
      </rPr>
      <t>财政资金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业主自筹</t>
    </r>
  </si>
  <si>
    <t>2019-2020</t>
  </si>
  <si>
    <r>
      <rPr>
        <sz val="18"/>
        <rFont val="宋体"/>
        <charset val="134"/>
      </rPr>
      <t>柳江新城区东二路项目</t>
    </r>
  </si>
  <si>
    <r>
      <rPr>
        <sz val="18"/>
        <rFont val="宋体"/>
        <charset val="134"/>
      </rPr>
      <t>新城管委会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区征地拆迁办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区发展改革局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区住房城乡建设局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区自然资源局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市自然资源和规划局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重点区域科</t>
    </r>
  </si>
  <si>
    <r>
      <rPr>
        <sz val="18"/>
        <rFont val="宋体"/>
        <charset val="134"/>
      </rPr>
      <t>拉堡镇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进德镇</t>
    </r>
  </si>
  <si>
    <r>
      <rPr>
        <sz val="18"/>
        <rFont val="宋体"/>
        <charset val="134"/>
      </rPr>
      <t>项目为柳江新城区南北向城市主干道，长</t>
    </r>
    <r>
      <rPr>
        <sz val="18"/>
        <rFont val="Times New Roman"/>
        <charset val="134"/>
      </rPr>
      <t>2807</t>
    </r>
    <r>
      <rPr>
        <sz val="18"/>
        <rFont val="宋体"/>
        <charset val="134"/>
      </rPr>
      <t>米，宽</t>
    </r>
    <r>
      <rPr>
        <sz val="18"/>
        <rFont val="Times New Roman"/>
        <charset val="134"/>
      </rPr>
      <t>50</t>
    </r>
    <r>
      <rPr>
        <sz val="18"/>
        <rFont val="宋体"/>
        <charset val="134"/>
      </rPr>
      <t>米，双向</t>
    </r>
    <r>
      <rPr>
        <sz val="18"/>
        <rFont val="Times New Roman"/>
        <charset val="134"/>
      </rPr>
      <t>6</t>
    </r>
    <r>
      <rPr>
        <sz val="18"/>
        <rFont val="宋体"/>
        <charset val="134"/>
      </rPr>
      <t>车道，北起乐都大道，南至驼背山。</t>
    </r>
  </si>
  <si>
    <t>2019-2021</t>
  </si>
  <si>
    <r>
      <rPr>
        <sz val="18"/>
        <rFont val="宋体"/>
        <charset val="134"/>
      </rPr>
      <t>柳江区兴柳路南延长线项目</t>
    </r>
  </si>
  <si>
    <r>
      <rPr>
        <sz val="18"/>
        <rFont val="宋体"/>
        <charset val="134"/>
      </rPr>
      <t>区发展改革局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区住房城乡建设局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区水利局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新城管委会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区征地拆迁办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区自然资源局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市自然资源和规划局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重点区域科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柳江生态环境局</t>
    </r>
  </si>
  <si>
    <r>
      <rPr>
        <sz val="18"/>
        <rFont val="宋体"/>
        <charset val="134"/>
      </rPr>
      <t>进德镇</t>
    </r>
  </si>
  <si>
    <r>
      <rPr>
        <sz val="18"/>
        <rFont val="宋体"/>
        <charset val="134"/>
      </rPr>
      <t>全长</t>
    </r>
    <r>
      <rPr>
        <sz val="18"/>
        <rFont val="Times New Roman"/>
        <charset val="134"/>
      </rPr>
      <t>975.758</t>
    </r>
    <r>
      <rPr>
        <sz val="18"/>
        <rFont val="宋体"/>
        <charset val="134"/>
      </rPr>
      <t>米。主要建设内容为道路工程、交通工程、给排水工程、路灯工程、绿化工程等。</t>
    </r>
  </si>
  <si>
    <r>
      <rPr>
        <sz val="18"/>
        <rFont val="宋体"/>
        <charset val="134"/>
      </rPr>
      <t>行车道贯通。</t>
    </r>
  </si>
  <si>
    <r>
      <rPr>
        <sz val="18"/>
        <rFont val="宋体"/>
        <charset val="134"/>
      </rPr>
      <t>柳江区城中村棚户区改造（三期）</t>
    </r>
    <r>
      <rPr>
        <sz val="18"/>
        <rFont val="Times New Roman"/>
        <charset val="134"/>
      </rPr>
      <t>--</t>
    </r>
    <r>
      <rPr>
        <sz val="18"/>
        <rFont val="宋体"/>
        <charset val="134"/>
      </rPr>
      <t>进德片区回建安置房项目</t>
    </r>
  </si>
  <si>
    <r>
      <rPr>
        <sz val="18"/>
        <rFont val="宋体"/>
        <charset val="134"/>
      </rPr>
      <t>新城管委会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区发展改革局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区住房城乡建设局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区水利局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区自然资源局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市自然资源和规划局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重点区域科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柳江生态环境局</t>
    </r>
  </si>
  <si>
    <r>
      <rPr>
        <sz val="18"/>
        <rFont val="宋体"/>
        <charset val="134"/>
      </rPr>
      <t>规划总用地</t>
    </r>
    <r>
      <rPr>
        <sz val="18"/>
        <rFont val="Times New Roman"/>
        <charset val="134"/>
      </rPr>
      <t>35354.30</t>
    </r>
    <r>
      <rPr>
        <sz val="18"/>
        <rFont val="宋体"/>
        <charset val="134"/>
      </rPr>
      <t>平方米（合</t>
    </r>
    <r>
      <rPr>
        <sz val="18"/>
        <rFont val="Times New Roman"/>
        <charset val="134"/>
      </rPr>
      <t>53.01</t>
    </r>
    <r>
      <rPr>
        <sz val="18"/>
        <rFont val="宋体"/>
        <charset val="134"/>
      </rPr>
      <t>亩），总建筑面积</t>
    </r>
    <r>
      <rPr>
        <sz val="18"/>
        <rFont val="Times New Roman"/>
        <charset val="134"/>
      </rPr>
      <t>159663</t>
    </r>
    <r>
      <rPr>
        <sz val="18"/>
        <rFont val="宋体"/>
        <charset val="134"/>
      </rPr>
      <t>平方米，主要建设住宅楼</t>
    </r>
    <r>
      <rPr>
        <sz val="18"/>
        <rFont val="Times New Roman"/>
        <charset val="134"/>
      </rPr>
      <t>8</t>
    </r>
    <r>
      <rPr>
        <sz val="18"/>
        <rFont val="宋体"/>
        <charset val="134"/>
      </rPr>
      <t>栋，住宅建筑面积共</t>
    </r>
    <r>
      <rPr>
        <sz val="18"/>
        <rFont val="Times New Roman"/>
        <charset val="134"/>
      </rPr>
      <t>102042</t>
    </r>
    <r>
      <rPr>
        <sz val="18"/>
        <rFont val="宋体"/>
        <charset val="134"/>
      </rPr>
      <t>平方米；幼儿园</t>
    </r>
    <r>
      <rPr>
        <sz val="18"/>
        <rFont val="Times New Roman"/>
        <charset val="134"/>
      </rPr>
      <t>1</t>
    </r>
    <r>
      <rPr>
        <sz val="18"/>
        <rFont val="宋体"/>
        <charset val="134"/>
      </rPr>
      <t>栋，建筑面积</t>
    </r>
    <r>
      <rPr>
        <sz val="18"/>
        <rFont val="Times New Roman"/>
        <charset val="134"/>
      </rPr>
      <t>1300</t>
    </r>
    <r>
      <rPr>
        <sz val="18"/>
        <rFont val="宋体"/>
        <charset val="134"/>
      </rPr>
      <t>平方米；商业及配套建筑面积</t>
    </r>
    <r>
      <rPr>
        <sz val="18"/>
        <rFont val="Times New Roman"/>
        <charset val="134"/>
      </rPr>
      <t>2721</t>
    </r>
    <r>
      <rPr>
        <sz val="18"/>
        <rFont val="宋体"/>
        <charset val="134"/>
      </rPr>
      <t>平方米；地下室建筑面积</t>
    </r>
    <r>
      <rPr>
        <sz val="18"/>
        <rFont val="Times New Roman"/>
        <charset val="134"/>
      </rPr>
      <t>53600</t>
    </r>
    <r>
      <rPr>
        <sz val="18"/>
        <rFont val="宋体"/>
        <charset val="134"/>
      </rPr>
      <t>平方米。</t>
    </r>
  </si>
  <si>
    <r>
      <rPr>
        <sz val="18"/>
        <rFont val="宋体"/>
        <charset val="134"/>
      </rPr>
      <t>财政资金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业主自筹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银行贷款</t>
    </r>
  </si>
  <si>
    <r>
      <rPr>
        <sz val="18"/>
        <rFont val="宋体"/>
        <charset val="134"/>
      </rPr>
      <t>开工建设。</t>
    </r>
  </si>
  <si>
    <r>
      <rPr>
        <sz val="18"/>
        <rFont val="宋体"/>
        <charset val="134"/>
      </rPr>
      <t>新兴工业园柳石路东片区基础设施建设项目</t>
    </r>
  </si>
  <si>
    <r>
      <rPr>
        <sz val="18"/>
        <rFont val="宋体"/>
        <charset val="134"/>
      </rPr>
      <t>区园投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公司</t>
    </r>
  </si>
  <si>
    <r>
      <rPr>
        <sz val="18"/>
        <rFont val="宋体"/>
        <charset val="134"/>
      </rPr>
      <t>区发展改革局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区征地拆迁办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区自然资源局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市自然资源和规划局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重点区域科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区城管执法局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柳江生态环境局</t>
    </r>
  </si>
  <si>
    <r>
      <rPr>
        <sz val="18"/>
        <rFont val="宋体"/>
        <charset val="134"/>
      </rPr>
      <t>项目占地</t>
    </r>
    <r>
      <rPr>
        <sz val="18"/>
        <rFont val="Times New Roman"/>
        <charset val="134"/>
      </rPr>
      <t>3000</t>
    </r>
    <r>
      <rPr>
        <sz val="18"/>
        <rFont val="宋体"/>
        <charset val="134"/>
      </rPr>
      <t>亩，主要建设内容为征地拆迁，土方平整、路网建设、给排水、污水管网建设等。</t>
    </r>
  </si>
  <si>
    <t>2019—2023</t>
  </si>
  <si>
    <r>
      <rPr>
        <sz val="18"/>
        <rFont val="宋体"/>
        <charset val="134"/>
      </rPr>
      <t>完成征地拆迁</t>
    </r>
    <r>
      <rPr>
        <sz val="18"/>
        <rFont val="Times New Roman"/>
        <charset val="134"/>
      </rPr>
      <t>1000</t>
    </r>
    <r>
      <rPr>
        <sz val="18"/>
        <rFont val="宋体"/>
        <charset val="134"/>
      </rPr>
      <t>亩，开展</t>
    </r>
    <r>
      <rPr>
        <sz val="18"/>
        <rFont val="Times New Roman"/>
        <charset val="134"/>
      </rPr>
      <t>“</t>
    </r>
    <r>
      <rPr>
        <sz val="18"/>
        <rFont val="宋体"/>
        <charset val="134"/>
      </rPr>
      <t>七通一平</t>
    </r>
    <r>
      <rPr>
        <sz val="18"/>
        <rFont val="Times New Roman"/>
        <charset val="134"/>
      </rPr>
      <t>”</t>
    </r>
    <r>
      <rPr>
        <sz val="18"/>
        <rFont val="宋体"/>
        <charset val="134"/>
      </rPr>
      <t>基础设施建设。</t>
    </r>
  </si>
  <si>
    <r>
      <rPr>
        <sz val="18"/>
        <rFont val="宋体"/>
        <charset val="134"/>
      </rPr>
      <t>穿山食品工业园基础设施建设项目</t>
    </r>
  </si>
  <si>
    <r>
      <rPr>
        <sz val="18"/>
        <rFont val="宋体"/>
        <charset val="134"/>
      </rPr>
      <t>穿山镇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区发展改革局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区自然资源局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区城管执法局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区征地拆迁办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市自然资源和规划局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重点区域科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柳江生态环境局</t>
    </r>
  </si>
  <si>
    <r>
      <rPr>
        <sz val="18"/>
        <rFont val="宋体"/>
        <charset val="134"/>
      </rPr>
      <t>项目占地</t>
    </r>
    <r>
      <rPr>
        <sz val="18"/>
        <rFont val="Times New Roman"/>
        <charset val="134"/>
      </rPr>
      <t>1000</t>
    </r>
    <r>
      <rPr>
        <sz val="18"/>
        <rFont val="宋体"/>
        <charset val="134"/>
      </rPr>
      <t>亩，主要建设内容为征地拆迁，土方平整、路网建设、给排水、污水管网建设等。</t>
    </r>
  </si>
  <si>
    <t>2019—2020</t>
  </si>
  <si>
    <r>
      <rPr>
        <sz val="18"/>
        <rFont val="宋体"/>
        <charset val="134"/>
      </rPr>
      <t>完成征地拆迁</t>
    </r>
    <r>
      <rPr>
        <sz val="18"/>
        <rFont val="Times New Roman"/>
        <charset val="134"/>
      </rPr>
      <t>800</t>
    </r>
    <r>
      <rPr>
        <sz val="18"/>
        <rFont val="宋体"/>
        <charset val="134"/>
      </rPr>
      <t>亩，开展</t>
    </r>
    <r>
      <rPr>
        <sz val="18"/>
        <rFont val="Times New Roman"/>
        <charset val="134"/>
      </rPr>
      <t>“</t>
    </r>
    <r>
      <rPr>
        <sz val="18"/>
        <rFont val="宋体"/>
        <charset val="134"/>
      </rPr>
      <t>七通一平</t>
    </r>
    <r>
      <rPr>
        <sz val="18"/>
        <rFont val="Times New Roman"/>
        <charset val="134"/>
      </rPr>
      <t>”</t>
    </r>
    <r>
      <rPr>
        <sz val="18"/>
        <rFont val="宋体"/>
        <charset val="134"/>
      </rPr>
      <t>基础设施建设。</t>
    </r>
  </si>
  <si>
    <r>
      <rPr>
        <sz val="18"/>
        <rFont val="宋体"/>
        <charset val="134"/>
      </rPr>
      <t>柳江区兴柳综合楼</t>
    </r>
  </si>
  <si>
    <r>
      <rPr>
        <sz val="18"/>
        <rFont val="宋体"/>
        <charset val="134"/>
      </rPr>
      <t>区发展改革局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区住房城乡建设局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区自然资源局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市自然资源和规划局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重点区域科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柳江生态环境局</t>
    </r>
  </si>
  <si>
    <r>
      <rPr>
        <sz val="18"/>
        <rFont val="宋体"/>
        <charset val="134"/>
      </rPr>
      <t>新城管委会</t>
    </r>
  </si>
  <si>
    <r>
      <rPr>
        <sz val="18"/>
        <rFont val="宋体"/>
        <charset val="134"/>
      </rPr>
      <t>项目规划总用地面积约</t>
    </r>
    <r>
      <rPr>
        <sz val="18"/>
        <rFont val="Times New Roman"/>
        <charset val="134"/>
      </rPr>
      <t>97.4</t>
    </r>
    <r>
      <rPr>
        <sz val="18"/>
        <rFont val="宋体"/>
        <charset val="134"/>
      </rPr>
      <t>亩，项目建筑总面积</t>
    </r>
    <r>
      <rPr>
        <sz val="18"/>
        <rFont val="Times New Roman"/>
        <charset val="134"/>
      </rPr>
      <t>13</t>
    </r>
    <r>
      <rPr>
        <sz val="18"/>
        <rFont val="宋体"/>
        <charset val="134"/>
      </rPr>
      <t>万平方米</t>
    </r>
    <r>
      <rPr>
        <sz val="18"/>
        <rFont val="Times New Roman"/>
        <charset val="134"/>
      </rPr>
      <t>,</t>
    </r>
    <r>
      <rPr>
        <sz val="18"/>
        <rFont val="宋体"/>
        <charset val="134"/>
      </rPr>
      <t>配套建设地下室以及围墙、大门、道路、垃圾收集点、地面铺装、绿化、供配电、室外给排水、室外照明、室外消防等配套设施</t>
    </r>
  </si>
  <si>
    <r>
      <rPr>
        <sz val="18"/>
        <rFont val="宋体"/>
        <charset val="134"/>
      </rPr>
      <t>柳江区</t>
    </r>
    <r>
      <rPr>
        <sz val="18"/>
        <rFont val="Times New Roman"/>
        <charset val="134"/>
      </rPr>
      <t>“</t>
    </r>
    <r>
      <rPr>
        <sz val="18"/>
        <rFont val="宋体"/>
        <charset val="134"/>
      </rPr>
      <t>三馆一宫</t>
    </r>
    <r>
      <rPr>
        <sz val="18"/>
        <rFont val="Times New Roman"/>
        <charset val="134"/>
      </rPr>
      <t>”</t>
    </r>
    <r>
      <rPr>
        <sz val="18"/>
        <rFont val="宋体"/>
        <charset val="134"/>
      </rPr>
      <t>项目</t>
    </r>
  </si>
  <si>
    <r>
      <rPr>
        <sz val="18"/>
        <rFont val="宋体"/>
        <charset val="134"/>
      </rPr>
      <t>区文体广电旅游局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区总工会</t>
    </r>
  </si>
  <si>
    <r>
      <rPr>
        <sz val="18"/>
        <rFont val="宋体"/>
        <charset val="134"/>
      </rPr>
      <t>区发展改革局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区住房城乡建设局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区征地拆迁办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区自然资源局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市自然资源和规划局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重点区域科</t>
    </r>
  </si>
  <si>
    <r>
      <rPr>
        <sz val="18"/>
        <rFont val="宋体"/>
        <charset val="134"/>
      </rPr>
      <t>项目规划用地面积约</t>
    </r>
    <r>
      <rPr>
        <sz val="18"/>
        <rFont val="Times New Roman"/>
        <charset val="134"/>
      </rPr>
      <t>24</t>
    </r>
    <r>
      <rPr>
        <sz val="18"/>
        <rFont val="宋体"/>
        <charset val="134"/>
      </rPr>
      <t>亩，新建博物馆、图书馆、文化馆、工人文化宫（职工之家），总建筑面积</t>
    </r>
    <r>
      <rPr>
        <sz val="18"/>
        <rFont val="Times New Roman"/>
        <charset val="134"/>
      </rPr>
      <t>4.1</t>
    </r>
    <r>
      <rPr>
        <sz val="18"/>
        <rFont val="宋体"/>
        <charset val="134"/>
      </rPr>
      <t>万平方米，其中地上</t>
    </r>
    <r>
      <rPr>
        <sz val="18"/>
        <rFont val="Times New Roman"/>
        <charset val="134"/>
      </rPr>
      <t>2.5</t>
    </r>
    <r>
      <rPr>
        <sz val="18"/>
        <rFont val="宋体"/>
        <charset val="134"/>
      </rPr>
      <t>万平方米，地下</t>
    </r>
    <r>
      <rPr>
        <sz val="18"/>
        <rFont val="Times New Roman"/>
        <charset val="134"/>
      </rPr>
      <t>1.6</t>
    </r>
    <r>
      <rPr>
        <sz val="18"/>
        <rFont val="宋体"/>
        <charset val="134"/>
      </rPr>
      <t>万平方米。</t>
    </r>
  </si>
  <si>
    <r>
      <rPr>
        <sz val="18"/>
        <rFont val="宋体"/>
        <charset val="134"/>
      </rPr>
      <t>上级资金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财政资金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业主自筹</t>
    </r>
  </si>
  <si>
    <r>
      <rPr>
        <sz val="18"/>
        <rFont val="宋体"/>
        <charset val="134"/>
      </rPr>
      <t>柳江区六兰至百朋公路改建工程</t>
    </r>
  </si>
  <si>
    <r>
      <rPr>
        <sz val="18"/>
        <rFont val="宋体"/>
        <charset val="134"/>
      </rPr>
      <t>区交通运输局</t>
    </r>
  </si>
  <si>
    <r>
      <rPr>
        <sz val="18"/>
        <rFont val="宋体"/>
        <charset val="134"/>
      </rPr>
      <t>进德镇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百朋镇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区发展改革局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区水利局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区自然资源局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柳江生态环境局</t>
    </r>
  </si>
  <si>
    <r>
      <rPr>
        <sz val="18"/>
        <rFont val="宋体"/>
        <charset val="134"/>
      </rPr>
      <t>全长</t>
    </r>
    <r>
      <rPr>
        <sz val="18"/>
        <rFont val="Times New Roman"/>
        <charset val="134"/>
      </rPr>
      <t>11.66</t>
    </r>
    <r>
      <rPr>
        <sz val="18"/>
        <rFont val="宋体"/>
        <charset val="134"/>
      </rPr>
      <t>公里（其中主线长约</t>
    </r>
    <r>
      <rPr>
        <sz val="18"/>
        <rFont val="Times New Roman"/>
        <charset val="134"/>
      </rPr>
      <t>9.12</t>
    </r>
    <r>
      <rPr>
        <sz val="18"/>
        <rFont val="宋体"/>
        <charset val="134"/>
      </rPr>
      <t>公里，支线长约</t>
    </r>
    <r>
      <rPr>
        <sz val="18"/>
        <rFont val="Times New Roman"/>
        <charset val="134"/>
      </rPr>
      <t>2.54</t>
    </r>
    <r>
      <rPr>
        <sz val="18"/>
        <rFont val="宋体"/>
        <charset val="134"/>
      </rPr>
      <t>公里），路基宽</t>
    </r>
    <r>
      <rPr>
        <sz val="18"/>
        <rFont val="Times New Roman"/>
        <charset val="134"/>
      </rPr>
      <t>8</t>
    </r>
    <r>
      <rPr>
        <sz val="18"/>
        <rFont val="宋体"/>
        <charset val="134"/>
      </rPr>
      <t>米，总投资</t>
    </r>
    <r>
      <rPr>
        <sz val="18"/>
        <rFont val="Times New Roman"/>
        <charset val="134"/>
      </rPr>
      <t>14552</t>
    </r>
    <r>
      <rPr>
        <sz val="18"/>
        <rFont val="宋体"/>
        <charset val="134"/>
      </rPr>
      <t>万元。</t>
    </r>
  </si>
  <si>
    <r>
      <rPr>
        <sz val="18"/>
        <rFont val="宋体"/>
        <charset val="134"/>
      </rPr>
      <t>上级资金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财政资金</t>
    </r>
  </si>
  <si>
    <r>
      <rPr>
        <sz val="18"/>
        <rFont val="宋体"/>
        <charset val="134"/>
      </rPr>
      <t>柳江区荷塘月色景区游客服务中心及配套基础设施项目</t>
    </r>
  </si>
  <si>
    <r>
      <rPr>
        <sz val="18"/>
        <rFont val="宋体"/>
        <charset val="134"/>
      </rPr>
      <t>区鑫旺旅游投资公司</t>
    </r>
  </si>
  <si>
    <r>
      <rPr>
        <sz val="18"/>
        <rFont val="宋体"/>
        <charset val="134"/>
      </rPr>
      <t>百朋镇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区发展改革局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区财政局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区住房城乡建设局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区农业农村局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区自然资源局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市自然资源和规划局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重点区域科</t>
    </r>
  </si>
  <si>
    <r>
      <rPr>
        <sz val="18"/>
        <rFont val="宋体"/>
        <charset val="134"/>
      </rPr>
      <t>区文体广电旅游局</t>
    </r>
  </si>
  <si>
    <r>
      <rPr>
        <sz val="18"/>
        <rFont val="宋体"/>
        <charset val="134"/>
      </rPr>
      <t>建设游客服务中心、景观绿地、生态停车场、景观围墙、游泳池、景观栈道，玻璃观景平台，民宿，山体登山步道、景观照明、观景水道、出入口景观门。</t>
    </r>
  </si>
  <si>
    <r>
      <rPr>
        <sz val="18"/>
        <rFont val="宋体"/>
        <charset val="134"/>
      </rPr>
      <t>开工建设</t>
    </r>
  </si>
  <si>
    <r>
      <rPr>
        <sz val="18"/>
        <rFont val="宋体"/>
        <charset val="134"/>
      </rPr>
      <t>柳江区</t>
    </r>
    <r>
      <rPr>
        <sz val="18"/>
        <rFont val="Times New Roman"/>
        <charset val="134"/>
      </rPr>
      <t>“</t>
    </r>
    <r>
      <rPr>
        <sz val="18"/>
        <rFont val="宋体"/>
        <charset val="134"/>
      </rPr>
      <t>光亮工程</t>
    </r>
    <r>
      <rPr>
        <sz val="18"/>
        <rFont val="Times New Roman"/>
        <charset val="134"/>
      </rPr>
      <t>”</t>
    </r>
    <r>
      <rPr>
        <sz val="18"/>
        <rFont val="宋体"/>
        <charset val="134"/>
      </rPr>
      <t>项目</t>
    </r>
  </si>
  <si>
    <r>
      <rPr>
        <sz val="18"/>
        <rFont val="宋体"/>
        <charset val="134"/>
      </rPr>
      <t>中国电信股份有限公司柳江分公司</t>
    </r>
  </si>
  <si>
    <r>
      <rPr>
        <sz val="18"/>
        <rFont val="宋体"/>
        <charset val="134"/>
      </rPr>
      <t>各镇人民政府</t>
    </r>
  </si>
  <si>
    <r>
      <rPr>
        <sz val="18"/>
        <rFont val="宋体"/>
        <charset val="134"/>
      </rPr>
      <t>区住房城乡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建设局</t>
    </r>
  </si>
  <si>
    <r>
      <rPr>
        <sz val="18"/>
        <rFont val="宋体"/>
        <charset val="134"/>
      </rPr>
      <t>在柳江区的所有镇村建设太阳能路灯，电信通过信息化技术搭建平台，在路灯上植入物联网卡，实现太阳能路灯智能化管理，解决建设后无人售后和监管等问题，从而真正实现柳江区的整体光亮。</t>
    </r>
  </si>
  <si>
    <t>2019-2019</t>
  </si>
  <si>
    <r>
      <rPr>
        <sz val="18"/>
        <rFont val="宋体"/>
        <charset val="134"/>
      </rPr>
      <t>竣工</t>
    </r>
  </si>
  <si>
    <r>
      <rPr>
        <sz val="18"/>
        <rFont val="黑体"/>
        <charset val="134"/>
      </rPr>
      <t>续建</t>
    </r>
  </si>
  <si>
    <r>
      <rPr>
        <sz val="18"/>
        <rFont val="宋体"/>
        <charset val="134"/>
      </rPr>
      <t>柳江区东四路工程</t>
    </r>
  </si>
  <si>
    <r>
      <rPr>
        <sz val="18"/>
        <rFont val="宋体"/>
        <charset val="134"/>
      </rPr>
      <t>续建</t>
    </r>
  </si>
  <si>
    <r>
      <rPr>
        <sz val="18"/>
        <rFont val="宋体"/>
        <charset val="134"/>
      </rPr>
      <t>进德镇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拉堡镇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区毅德办</t>
    </r>
  </si>
  <si>
    <r>
      <rPr>
        <sz val="18"/>
        <rFont val="宋体"/>
        <charset val="134"/>
      </rPr>
      <t>全长</t>
    </r>
    <r>
      <rPr>
        <sz val="18"/>
        <rFont val="Times New Roman"/>
        <charset val="134"/>
      </rPr>
      <t>5.8</t>
    </r>
    <r>
      <rPr>
        <sz val="18"/>
        <rFont val="宋体"/>
        <charset val="134"/>
      </rPr>
      <t>千米（其中道路长</t>
    </r>
    <r>
      <rPr>
        <sz val="18"/>
        <rFont val="Times New Roman"/>
        <charset val="134"/>
      </rPr>
      <t>5.2</t>
    </r>
    <r>
      <rPr>
        <sz val="18"/>
        <rFont val="宋体"/>
        <charset val="134"/>
      </rPr>
      <t>千米，匝道长</t>
    </r>
    <r>
      <rPr>
        <sz val="18"/>
        <rFont val="Times New Roman"/>
        <charset val="134"/>
      </rPr>
      <t>0.6</t>
    </r>
    <r>
      <rPr>
        <sz val="18"/>
        <rFont val="宋体"/>
        <charset val="134"/>
      </rPr>
      <t>千米），宽</t>
    </r>
    <r>
      <rPr>
        <sz val="18"/>
        <rFont val="Times New Roman"/>
        <charset val="134"/>
      </rPr>
      <t>40</t>
    </r>
    <r>
      <rPr>
        <sz val="18"/>
        <rFont val="宋体"/>
        <charset val="134"/>
      </rPr>
      <t>米，匝道宽</t>
    </r>
    <r>
      <rPr>
        <sz val="18"/>
        <rFont val="Times New Roman"/>
        <charset val="134"/>
      </rPr>
      <t>25</t>
    </r>
    <r>
      <rPr>
        <sz val="18"/>
        <rFont val="宋体"/>
        <charset val="134"/>
      </rPr>
      <t>千米，城市次干道。</t>
    </r>
  </si>
  <si>
    <t>2018-2021</t>
  </si>
  <si>
    <r>
      <rPr>
        <sz val="18"/>
        <rFont val="宋体"/>
        <charset val="134"/>
      </rPr>
      <t>土建工程施工。</t>
    </r>
  </si>
  <si>
    <r>
      <rPr>
        <sz val="18"/>
        <rFont val="宋体"/>
        <charset val="134"/>
      </rPr>
      <t>柳江区西一路工程</t>
    </r>
  </si>
  <si>
    <r>
      <rPr>
        <sz val="18"/>
        <rFont val="宋体"/>
        <charset val="134"/>
      </rPr>
      <t>新城管委会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区发展改革局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区自然资源局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区城管执法局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柳江生态环境局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市自然资源和规划局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重点区域科</t>
    </r>
  </si>
  <si>
    <r>
      <rPr>
        <sz val="18"/>
        <rFont val="宋体"/>
        <charset val="134"/>
      </rPr>
      <t>长</t>
    </r>
    <r>
      <rPr>
        <sz val="18"/>
        <rFont val="Times New Roman"/>
        <charset val="134"/>
      </rPr>
      <t>4.1</t>
    </r>
    <r>
      <rPr>
        <sz val="18"/>
        <rFont val="宋体"/>
        <charset val="134"/>
      </rPr>
      <t>千米，红线宽度</t>
    </r>
    <r>
      <rPr>
        <sz val="18"/>
        <rFont val="Times New Roman"/>
        <charset val="134"/>
      </rPr>
      <t>40</t>
    </r>
    <r>
      <rPr>
        <sz val="18"/>
        <rFont val="宋体"/>
        <charset val="134"/>
      </rPr>
      <t>米，城市次干道。</t>
    </r>
  </si>
  <si>
    <r>
      <rPr>
        <sz val="18"/>
        <rFont val="宋体"/>
        <charset val="134"/>
      </rPr>
      <t>业主自筹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银行贷款</t>
    </r>
  </si>
  <si>
    <t>2018-2020</t>
  </si>
  <si>
    <r>
      <rPr>
        <sz val="18"/>
        <rFont val="宋体"/>
        <charset val="134"/>
      </rPr>
      <t>柳江区西二路工程</t>
    </r>
  </si>
  <si>
    <r>
      <rPr>
        <sz val="18"/>
        <rFont val="宋体"/>
        <charset val="134"/>
      </rPr>
      <t>全长</t>
    </r>
    <r>
      <rPr>
        <sz val="18"/>
        <rFont val="Times New Roman"/>
        <charset val="134"/>
      </rPr>
      <t>2.78</t>
    </r>
    <r>
      <rPr>
        <sz val="18"/>
        <rFont val="宋体"/>
        <charset val="134"/>
      </rPr>
      <t>千米，宽</t>
    </r>
    <r>
      <rPr>
        <sz val="18"/>
        <rFont val="Times New Roman"/>
        <charset val="134"/>
      </rPr>
      <t>30</t>
    </r>
    <r>
      <rPr>
        <sz val="18"/>
        <rFont val="宋体"/>
        <charset val="134"/>
      </rPr>
      <t>米，城市次干道。</t>
    </r>
  </si>
  <si>
    <t>2017-2020</t>
  </si>
  <si>
    <r>
      <rPr>
        <sz val="18"/>
        <rFont val="宋体"/>
        <charset val="134"/>
      </rPr>
      <t>柳堡路至九曲河桥段建成通车。</t>
    </r>
  </si>
  <si>
    <r>
      <rPr>
        <sz val="18"/>
        <rFont val="宋体"/>
        <charset val="134"/>
      </rPr>
      <t>柳江区南一路工程</t>
    </r>
  </si>
  <si>
    <r>
      <rPr>
        <sz val="18"/>
        <rFont val="宋体"/>
        <charset val="134"/>
      </rPr>
      <t>区城投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公司</t>
    </r>
  </si>
  <si>
    <r>
      <rPr>
        <sz val="18"/>
        <rFont val="宋体"/>
        <charset val="134"/>
      </rPr>
      <t>全长</t>
    </r>
    <r>
      <rPr>
        <sz val="18"/>
        <rFont val="Times New Roman"/>
        <charset val="134"/>
      </rPr>
      <t>3.4</t>
    </r>
    <r>
      <rPr>
        <sz val="18"/>
        <rFont val="宋体"/>
        <charset val="134"/>
      </rPr>
      <t>千米，宽</t>
    </r>
    <r>
      <rPr>
        <sz val="18"/>
        <rFont val="Times New Roman"/>
        <charset val="134"/>
      </rPr>
      <t>40</t>
    </r>
    <r>
      <rPr>
        <sz val="18"/>
        <rFont val="宋体"/>
        <charset val="134"/>
      </rPr>
      <t>米，城市次干道。</t>
    </r>
  </si>
  <si>
    <r>
      <rPr>
        <sz val="18"/>
        <rFont val="宋体"/>
        <charset val="134"/>
      </rPr>
      <t>柳江区南三路工程</t>
    </r>
  </si>
  <si>
    <r>
      <rPr>
        <sz val="18"/>
        <rFont val="宋体"/>
        <charset val="134"/>
      </rPr>
      <t>全长</t>
    </r>
    <r>
      <rPr>
        <sz val="18"/>
        <rFont val="Times New Roman"/>
        <charset val="134"/>
      </rPr>
      <t>3.3</t>
    </r>
    <r>
      <rPr>
        <sz val="18"/>
        <rFont val="宋体"/>
        <charset val="134"/>
      </rPr>
      <t>千米，宽</t>
    </r>
    <r>
      <rPr>
        <sz val="18"/>
        <rFont val="Times New Roman"/>
        <charset val="134"/>
      </rPr>
      <t>45</t>
    </r>
    <r>
      <rPr>
        <sz val="18"/>
        <rFont val="宋体"/>
        <charset val="134"/>
      </rPr>
      <t>米，城市主干道。</t>
    </r>
  </si>
  <si>
    <r>
      <rPr>
        <sz val="18"/>
        <rFont val="宋体"/>
        <charset val="134"/>
      </rPr>
      <t>启迪（柳州）科技城（一期）</t>
    </r>
  </si>
  <si>
    <r>
      <rPr>
        <sz val="18"/>
        <rFont val="宋体"/>
        <charset val="134"/>
      </rPr>
      <t>启迪控股股份有限公司</t>
    </r>
  </si>
  <si>
    <r>
      <rPr>
        <sz val="18"/>
        <rFont val="宋体"/>
        <charset val="134"/>
      </rPr>
      <t>新城管委会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区住房城乡建设局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区自然资源局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区商务局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市自然资源和规划局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重点区域科</t>
    </r>
  </si>
  <si>
    <r>
      <rPr>
        <sz val="18"/>
        <rFont val="宋体"/>
        <charset val="134"/>
      </rPr>
      <t>总用地面积约</t>
    </r>
    <r>
      <rPr>
        <sz val="18"/>
        <rFont val="Times New Roman"/>
        <charset val="134"/>
      </rPr>
      <t>625</t>
    </r>
    <r>
      <rPr>
        <sz val="18"/>
        <rFont val="宋体"/>
        <charset val="134"/>
      </rPr>
      <t>亩（项目一期用地约</t>
    </r>
    <r>
      <rPr>
        <sz val="18"/>
        <rFont val="Times New Roman"/>
        <charset val="134"/>
      </rPr>
      <t>400</t>
    </r>
    <r>
      <rPr>
        <sz val="18"/>
        <rFont val="宋体"/>
        <charset val="134"/>
      </rPr>
      <t>亩）</t>
    </r>
    <r>
      <rPr>
        <sz val="18"/>
        <rFont val="Times New Roman"/>
        <charset val="134"/>
      </rPr>
      <t>.</t>
    </r>
    <r>
      <rPr>
        <sz val="18"/>
        <rFont val="宋体"/>
        <charset val="134"/>
      </rPr>
      <t>总建筑面积约</t>
    </r>
    <r>
      <rPr>
        <sz val="18"/>
        <rFont val="Times New Roman"/>
        <charset val="134"/>
      </rPr>
      <t>184</t>
    </r>
    <r>
      <rPr>
        <sz val="18"/>
        <rFont val="宋体"/>
        <charset val="134"/>
      </rPr>
      <t>万平方米，其中商住建筑面积约</t>
    </r>
    <r>
      <rPr>
        <sz val="18"/>
        <rFont val="Times New Roman"/>
        <charset val="134"/>
      </rPr>
      <t>138</t>
    </r>
    <r>
      <rPr>
        <sz val="18"/>
        <rFont val="宋体"/>
        <charset val="134"/>
      </rPr>
      <t>万平方米，产业建筑面积约</t>
    </r>
    <r>
      <rPr>
        <sz val="18"/>
        <rFont val="Times New Roman"/>
        <charset val="134"/>
      </rPr>
      <t>46</t>
    </r>
    <r>
      <rPr>
        <sz val="18"/>
        <rFont val="宋体"/>
        <charset val="134"/>
      </rPr>
      <t>万平方米，地下建筑面积约</t>
    </r>
    <r>
      <rPr>
        <sz val="18"/>
        <rFont val="Times New Roman"/>
        <charset val="134"/>
      </rPr>
      <t>24</t>
    </r>
    <r>
      <rPr>
        <sz val="18"/>
        <rFont val="宋体"/>
        <charset val="134"/>
      </rPr>
      <t>万平方米。</t>
    </r>
  </si>
  <si>
    <r>
      <rPr>
        <sz val="18"/>
        <rFont val="宋体"/>
        <charset val="134"/>
      </rPr>
      <t>建设科研楼、科技馆、配套服务楼等设施。</t>
    </r>
  </si>
  <si>
    <r>
      <rPr>
        <sz val="18"/>
        <rFont val="宋体"/>
        <charset val="134"/>
      </rPr>
      <t>毅德商贸物流城一期工程</t>
    </r>
  </si>
  <si>
    <r>
      <rPr>
        <sz val="18"/>
        <rFont val="宋体"/>
        <charset val="134"/>
      </rPr>
      <t>柳州毅德商贸物流城有限公司</t>
    </r>
  </si>
  <si>
    <r>
      <rPr>
        <sz val="18"/>
        <rFont val="宋体"/>
        <charset val="134"/>
      </rPr>
      <t>拉堡镇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新城管委会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区住房城乡建设局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区自然资源局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市自然资源和规划局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重点区域科</t>
    </r>
  </si>
  <si>
    <r>
      <rPr>
        <sz val="18"/>
        <rFont val="宋体"/>
        <charset val="134"/>
      </rPr>
      <t>区毅德办</t>
    </r>
  </si>
  <si>
    <r>
      <rPr>
        <sz val="18"/>
        <rFont val="宋体"/>
        <charset val="134"/>
      </rPr>
      <t>总建筑面积约</t>
    </r>
    <r>
      <rPr>
        <sz val="18"/>
        <rFont val="Times New Roman"/>
        <charset val="134"/>
      </rPr>
      <t xml:space="preserve">85.65 </t>
    </r>
    <r>
      <rPr>
        <sz val="18"/>
        <rFont val="宋体"/>
        <charset val="134"/>
      </rPr>
      <t>万平方米。建设独立交易展示区（商铺）、综合展示中心（卖场）、生活服务配套等设施。</t>
    </r>
  </si>
  <si>
    <t>2016-2020</t>
  </si>
  <si>
    <r>
      <rPr>
        <sz val="18"/>
        <rFont val="宋体"/>
        <charset val="134"/>
      </rPr>
      <t>建设项目主体。</t>
    </r>
  </si>
  <si>
    <r>
      <rPr>
        <sz val="18"/>
        <rFont val="宋体"/>
        <charset val="134"/>
      </rPr>
      <t>柳江区中医医院整体搬迁</t>
    </r>
  </si>
  <si>
    <r>
      <rPr>
        <sz val="18"/>
        <rFont val="宋体"/>
        <charset val="134"/>
      </rPr>
      <t>区中医医院</t>
    </r>
  </si>
  <si>
    <r>
      <rPr>
        <sz val="18"/>
        <rFont val="宋体"/>
        <charset val="134"/>
      </rPr>
      <t>拉堡镇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区卫生健康局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区毅德办</t>
    </r>
  </si>
  <si>
    <r>
      <rPr>
        <sz val="18"/>
        <rFont val="宋体"/>
        <charset val="134"/>
      </rPr>
      <t>总建筑面积</t>
    </r>
    <r>
      <rPr>
        <sz val="18"/>
        <rFont val="Times New Roman"/>
        <charset val="134"/>
      </rPr>
      <t>58796</t>
    </r>
    <r>
      <rPr>
        <sz val="18"/>
        <rFont val="宋体"/>
        <charset val="134"/>
      </rPr>
      <t>平方米，设置床位</t>
    </r>
    <r>
      <rPr>
        <sz val="18"/>
        <rFont val="Times New Roman"/>
        <charset val="134"/>
      </rPr>
      <t>400</t>
    </r>
    <r>
      <rPr>
        <sz val="18"/>
        <rFont val="宋体"/>
        <charset val="134"/>
      </rPr>
      <t>张。</t>
    </r>
  </si>
  <si>
    <r>
      <rPr>
        <sz val="18"/>
        <rFont val="宋体"/>
        <charset val="134"/>
      </rPr>
      <t>业主自筹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市级财政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上级资金</t>
    </r>
  </si>
  <si>
    <r>
      <rPr>
        <sz val="18"/>
        <rFont val="宋体"/>
        <charset val="134"/>
      </rPr>
      <t>柳江区健康养老综合服务中心</t>
    </r>
  </si>
  <si>
    <r>
      <rPr>
        <sz val="18"/>
        <rFont val="宋体"/>
        <charset val="134"/>
      </rPr>
      <t>区民政局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区残联</t>
    </r>
  </si>
  <si>
    <r>
      <rPr>
        <sz val="18"/>
        <rFont val="宋体"/>
        <charset val="134"/>
      </rPr>
      <t>区发展改革局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区住房城乡建设局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区自然资源局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区征地拆迁办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市自然资源和规划局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重点区域科</t>
    </r>
  </si>
  <si>
    <r>
      <rPr>
        <sz val="18"/>
        <rFont val="宋体"/>
        <charset val="134"/>
      </rPr>
      <t>拉堡镇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区毅德办</t>
    </r>
  </si>
  <si>
    <r>
      <rPr>
        <sz val="18"/>
        <rFont val="宋体"/>
        <charset val="134"/>
      </rPr>
      <t>建设集办公、收养、托养、收治、康复、防治为一体的多功能、社会化、开放式的综合性社会福利服务机构，以及有</t>
    </r>
    <r>
      <rPr>
        <sz val="18"/>
        <rFont val="Times New Roman"/>
        <charset val="134"/>
      </rPr>
      <t>1200</t>
    </r>
    <r>
      <rPr>
        <sz val="18"/>
        <rFont val="宋体"/>
        <charset val="134"/>
      </rPr>
      <t>个床位的养老服务中心。</t>
    </r>
  </si>
  <si>
    <r>
      <rPr>
        <sz val="18"/>
        <rFont val="宋体"/>
        <charset val="134"/>
      </rPr>
      <t>养护院的养护楼实现开工建设，残疾人托养中心综合楼</t>
    </r>
    <r>
      <rPr>
        <sz val="18"/>
        <rFont val="Times New Roman"/>
        <charset val="134"/>
      </rPr>
      <t>1</t>
    </r>
    <r>
      <rPr>
        <sz val="18"/>
        <rFont val="宋体"/>
        <charset val="134"/>
      </rPr>
      <t>栋实现开工建设。</t>
    </r>
  </si>
  <si>
    <r>
      <rPr>
        <sz val="18"/>
        <rFont val="宋体"/>
        <charset val="134"/>
      </rPr>
      <t>柳江区岜公塘湿地公园</t>
    </r>
  </si>
  <si>
    <r>
      <rPr>
        <sz val="18"/>
        <rFont val="宋体"/>
        <charset val="134"/>
      </rPr>
      <t>新城管委会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区征地拆迁办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区自然资源局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区住房城乡建设局</t>
    </r>
  </si>
  <si>
    <r>
      <rPr>
        <sz val="18"/>
        <rFont val="宋体"/>
        <charset val="134"/>
      </rPr>
      <t>项目占地约</t>
    </r>
    <r>
      <rPr>
        <sz val="18"/>
        <rFont val="Times New Roman"/>
        <charset val="134"/>
      </rPr>
      <t>1610</t>
    </r>
    <r>
      <rPr>
        <sz val="18"/>
        <rFont val="宋体"/>
        <charset val="134"/>
      </rPr>
      <t>亩，主要建设湿地净化及体验区、植物科普及服务中心、湿地栈道、鸟岛、滨水景观塔、公园广场、景观桥梁、山体修复、花谷、园林绿化以及道路、给排水、供电照明、管理服务用房等配套设施。</t>
    </r>
  </si>
  <si>
    <t>2018.3-2020.12</t>
  </si>
  <si>
    <r>
      <rPr>
        <sz val="18"/>
        <rFont val="宋体"/>
        <charset val="134"/>
      </rPr>
      <t>柳江区体育公园</t>
    </r>
  </si>
  <si>
    <r>
      <rPr>
        <sz val="18"/>
        <rFont val="宋体"/>
        <charset val="134"/>
      </rPr>
      <t>拉堡镇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进德镇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区文体广电旅游局</t>
    </r>
  </si>
  <si>
    <r>
      <rPr>
        <sz val="18"/>
        <rFont val="宋体"/>
        <charset val="134"/>
      </rPr>
      <t>项目占地面积</t>
    </r>
    <r>
      <rPr>
        <sz val="18"/>
        <rFont val="Times New Roman"/>
        <charset val="134"/>
      </rPr>
      <t>520</t>
    </r>
    <r>
      <rPr>
        <sz val="18"/>
        <rFont val="宋体"/>
        <charset val="134"/>
      </rPr>
      <t>亩，主要建设运动场地。</t>
    </r>
  </si>
  <si>
    <r>
      <rPr>
        <sz val="18"/>
        <rFont val="宋体"/>
        <charset val="134"/>
      </rPr>
      <t>上级资金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市级财政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业主自筹</t>
    </r>
  </si>
  <si>
    <r>
      <rPr>
        <sz val="18"/>
        <rFont val="宋体"/>
        <charset val="134"/>
      </rPr>
      <t>完成主体结构。</t>
    </r>
  </si>
  <si>
    <r>
      <rPr>
        <sz val="18"/>
        <rFont val="宋体"/>
        <charset val="134"/>
      </rPr>
      <t>柳江新城区回建安置房项目</t>
    </r>
  </si>
  <si>
    <r>
      <rPr>
        <sz val="18"/>
        <rFont val="宋体"/>
        <charset val="134"/>
      </rPr>
      <t>区住房城乡建设局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区自然资源局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市自然资源和规划局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重点区域科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柳江生态环境局</t>
    </r>
  </si>
  <si>
    <r>
      <rPr>
        <sz val="18"/>
        <rFont val="宋体"/>
        <charset val="134"/>
      </rPr>
      <t>总建筑面积约</t>
    </r>
    <r>
      <rPr>
        <sz val="18"/>
        <rFont val="Times New Roman"/>
        <charset val="134"/>
      </rPr>
      <t>26.8</t>
    </r>
    <r>
      <rPr>
        <sz val="18"/>
        <rFont val="宋体"/>
        <charset val="134"/>
      </rPr>
      <t>万平方米，建设</t>
    </r>
    <r>
      <rPr>
        <sz val="18"/>
        <rFont val="Times New Roman"/>
        <charset val="134"/>
      </rPr>
      <t>19</t>
    </r>
    <r>
      <rPr>
        <sz val="18"/>
        <rFont val="宋体"/>
        <charset val="134"/>
      </rPr>
      <t>栋楼，高层</t>
    </r>
    <r>
      <rPr>
        <sz val="18"/>
        <rFont val="Times New Roman"/>
        <charset val="134"/>
      </rPr>
      <t>12</t>
    </r>
    <r>
      <rPr>
        <sz val="18"/>
        <rFont val="宋体"/>
        <charset val="134"/>
      </rPr>
      <t>栋，多层</t>
    </r>
    <r>
      <rPr>
        <sz val="18"/>
        <rFont val="Times New Roman"/>
        <charset val="134"/>
      </rPr>
      <t>7</t>
    </r>
    <r>
      <rPr>
        <sz val="18"/>
        <rFont val="宋体"/>
        <charset val="134"/>
      </rPr>
      <t>栋，总套数约</t>
    </r>
    <r>
      <rPr>
        <sz val="18"/>
        <rFont val="Times New Roman"/>
        <charset val="134"/>
      </rPr>
      <t>1440</t>
    </r>
    <r>
      <rPr>
        <sz val="18"/>
        <rFont val="宋体"/>
        <charset val="134"/>
      </rPr>
      <t>套。</t>
    </r>
  </si>
  <si>
    <r>
      <rPr>
        <sz val="18"/>
        <rFont val="宋体"/>
        <charset val="134"/>
      </rPr>
      <t>中国</t>
    </r>
    <r>
      <rPr>
        <sz val="18"/>
        <rFont val="Times New Roman"/>
        <charset val="134"/>
      </rPr>
      <t>·</t>
    </r>
    <r>
      <rPr>
        <sz val="18"/>
        <rFont val="宋体"/>
        <charset val="134"/>
      </rPr>
      <t>柳江百朋莲花小镇旅游项目</t>
    </r>
  </si>
  <si>
    <r>
      <rPr>
        <sz val="18"/>
        <rFont val="宋体"/>
        <charset val="134"/>
      </rPr>
      <t>广西城康金荷田旅游发展有限公司</t>
    </r>
  </si>
  <si>
    <r>
      <rPr>
        <sz val="18"/>
        <rFont val="宋体"/>
        <charset val="134"/>
      </rPr>
      <t>区住房城乡建设局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区自然资源局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区征地拆迁办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市自然资源和规划局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重点区域科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柳江生态环境局</t>
    </r>
  </si>
  <si>
    <r>
      <rPr>
        <sz val="18"/>
        <rFont val="宋体"/>
        <charset val="134"/>
      </rPr>
      <t>百朋镇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区文体广电旅游局</t>
    </r>
  </si>
  <si>
    <r>
      <rPr>
        <sz val="18"/>
        <rFont val="宋体"/>
        <charset val="134"/>
      </rPr>
      <t>莲花小镇莲花村占地面积约</t>
    </r>
    <r>
      <rPr>
        <sz val="18"/>
        <rFont val="Times New Roman"/>
        <charset val="134"/>
      </rPr>
      <t>309</t>
    </r>
    <r>
      <rPr>
        <sz val="18"/>
        <rFont val="宋体"/>
        <charset val="134"/>
      </rPr>
      <t>亩，莲花小镇下伦荷花主题公园占地面积约</t>
    </r>
    <r>
      <rPr>
        <sz val="18"/>
        <rFont val="Times New Roman"/>
        <charset val="134"/>
      </rPr>
      <t>677</t>
    </r>
    <r>
      <rPr>
        <sz val="18"/>
        <rFont val="宋体"/>
        <charset val="134"/>
      </rPr>
      <t>亩，莲花小镇酒壶山休闲农耕文化旅居产业带占地面积约</t>
    </r>
    <r>
      <rPr>
        <sz val="18"/>
        <rFont val="Times New Roman"/>
        <charset val="134"/>
      </rPr>
      <t>2000</t>
    </r>
    <r>
      <rPr>
        <sz val="18"/>
        <rFont val="宋体"/>
        <charset val="134"/>
      </rPr>
      <t>亩。</t>
    </r>
  </si>
  <si>
    <r>
      <rPr>
        <sz val="18"/>
        <rFont val="宋体"/>
        <charset val="134"/>
      </rPr>
      <t>莲花村主体工程及附属工程、下伦荷花主题公园规划及相关建设。</t>
    </r>
  </si>
  <si>
    <r>
      <rPr>
        <sz val="18"/>
        <rFont val="宋体"/>
        <charset val="134"/>
      </rPr>
      <t>柳江区</t>
    </r>
    <r>
      <rPr>
        <sz val="18"/>
        <rFont val="Times New Roman"/>
        <charset val="134"/>
      </rPr>
      <t>“</t>
    </r>
    <r>
      <rPr>
        <sz val="18"/>
        <rFont val="宋体"/>
        <charset val="134"/>
      </rPr>
      <t>乡约</t>
    </r>
    <r>
      <rPr>
        <sz val="18"/>
        <rFont val="Times New Roman"/>
        <charset val="134"/>
      </rPr>
      <t>·</t>
    </r>
    <r>
      <rPr>
        <sz val="18"/>
        <rFont val="宋体"/>
        <charset val="134"/>
      </rPr>
      <t>藕遇</t>
    </r>
    <r>
      <rPr>
        <sz val="18"/>
        <rFont val="Times New Roman"/>
        <charset val="134"/>
      </rPr>
      <t>”</t>
    </r>
    <r>
      <rPr>
        <sz val="18"/>
        <rFont val="宋体"/>
        <charset val="134"/>
      </rPr>
      <t>美丽乡村建设项目</t>
    </r>
  </si>
  <si>
    <r>
      <rPr>
        <sz val="18"/>
        <rFont val="宋体"/>
        <charset val="134"/>
      </rPr>
      <t>相关镇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区住房城乡建设局</t>
    </r>
  </si>
  <si>
    <r>
      <rPr>
        <sz val="18"/>
        <rFont val="宋体"/>
        <charset val="134"/>
      </rPr>
      <t>区乡村办</t>
    </r>
  </si>
  <si>
    <r>
      <rPr>
        <sz val="18"/>
        <rFont val="宋体"/>
        <charset val="134"/>
      </rPr>
      <t>涉及建房屯、可丘屯、石达屯、勉达屯、怀洪屯、良水屯、戈茶屯、矮山屯、北弄屯、下伦屯、良泗屯、坡照屯、上龙屯、沙角屯</t>
    </r>
    <r>
      <rPr>
        <sz val="18"/>
        <rFont val="Times New Roman"/>
        <charset val="134"/>
      </rPr>
      <t>14</t>
    </r>
    <r>
      <rPr>
        <sz val="18"/>
        <rFont val="宋体"/>
        <charset val="134"/>
      </rPr>
      <t>个屯，项目分三期实施。</t>
    </r>
  </si>
  <si>
    <t>2015-2020</t>
  </si>
  <si>
    <r>
      <rPr>
        <sz val="18"/>
        <rFont val="宋体"/>
        <charset val="134"/>
      </rPr>
      <t>建设乡土特色村屯、修建休闲骑行绿道（二期）。</t>
    </r>
  </si>
  <si>
    <r>
      <rPr>
        <sz val="18"/>
        <rFont val="黑体"/>
        <charset val="134"/>
      </rPr>
      <t>竣工</t>
    </r>
  </si>
  <si>
    <r>
      <rPr>
        <sz val="18"/>
        <rFont val="宋体"/>
        <charset val="134"/>
      </rPr>
      <t>柳江区兴柳路三期工程</t>
    </r>
  </si>
  <si>
    <r>
      <rPr>
        <sz val="18"/>
        <rFont val="宋体"/>
        <charset val="134"/>
      </rPr>
      <t>区发展改革局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区住房城乡建设局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新城管委会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区自然资源局</t>
    </r>
  </si>
  <si>
    <r>
      <rPr>
        <sz val="18"/>
        <rFont val="宋体"/>
        <charset val="134"/>
      </rPr>
      <t>线路全长</t>
    </r>
    <r>
      <rPr>
        <sz val="18"/>
        <rFont val="Times New Roman"/>
        <charset val="134"/>
      </rPr>
      <t>10.764</t>
    </r>
    <r>
      <rPr>
        <sz val="18"/>
        <rFont val="宋体"/>
        <charset val="134"/>
      </rPr>
      <t>公里，城市主干道，设计速度</t>
    </r>
    <r>
      <rPr>
        <sz val="18"/>
        <rFont val="Times New Roman"/>
        <charset val="134"/>
      </rPr>
      <t>60</t>
    </r>
    <r>
      <rPr>
        <sz val="18"/>
        <rFont val="宋体"/>
        <charset val="134"/>
      </rPr>
      <t>公里</t>
    </r>
    <r>
      <rPr>
        <sz val="18"/>
        <rFont val="Times New Roman"/>
        <charset val="134"/>
      </rPr>
      <t>/</t>
    </r>
    <r>
      <rPr>
        <sz val="18"/>
        <rFont val="宋体"/>
        <charset val="134"/>
      </rPr>
      <t>小时，分一、二、三标段实施。</t>
    </r>
  </si>
  <si>
    <t>2017-2019</t>
  </si>
  <si>
    <r>
      <rPr>
        <sz val="18"/>
        <rFont val="宋体"/>
        <charset val="134"/>
      </rPr>
      <t>完工。</t>
    </r>
  </si>
  <si>
    <r>
      <rPr>
        <sz val="18"/>
        <rFont val="宋体"/>
        <charset val="134"/>
      </rPr>
      <t>柳江区新城中学项目</t>
    </r>
  </si>
  <si>
    <r>
      <rPr>
        <sz val="18"/>
        <rFont val="宋体"/>
        <charset val="134"/>
      </rPr>
      <t>区教育局</t>
    </r>
  </si>
  <si>
    <r>
      <rPr>
        <sz val="18"/>
        <rFont val="宋体"/>
        <charset val="134"/>
      </rPr>
      <t>新城管委会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区住房城乡建设局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区征地拆迁办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区自然资源局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市自然资源和规划局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重点区域科</t>
    </r>
  </si>
  <si>
    <r>
      <rPr>
        <sz val="18"/>
        <rFont val="宋体"/>
        <charset val="134"/>
      </rPr>
      <t>项目用地面积</t>
    </r>
    <r>
      <rPr>
        <sz val="18"/>
        <rFont val="Times New Roman"/>
        <charset val="134"/>
      </rPr>
      <t>70</t>
    </r>
    <r>
      <rPr>
        <sz val="18"/>
        <rFont val="宋体"/>
        <charset val="134"/>
      </rPr>
      <t>亩，在校生规模</t>
    </r>
    <r>
      <rPr>
        <sz val="18"/>
        <rFont val="Times New Roman"/>
        <charset val="134"/>
      </rPr>
      <t>2250</t>
    </r>
    <r>
      <rPr>
        <sz val="18"/>
        <rFont val="宋体"/>
        <charset val="134"/>
      </rPr>
      <t>人，办学规模</t>
    </r>
    <r>
      <rPr>
        <sz val="18"/>
        <rFont val="Times New Roman"/>
        <charset val="134"/>
      </rPr>
      <t>45</t>
    </r>
    <r>
      <rPr>
        <sz val="18"/>
        <rFont val="宋体"/>
        <charset val="134"/>
      </rPr>
      <t>个班。</t>
    </r>
  </si>
  <si>
    <r>
      <rPr>
        <sz val="18"/>
        <rFont val="宋体"/>
        <charset val="134"/>
      </rPr>
      <t>区级财政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市级财政</t>
    </r>
  </si>
  <si>
    <t>2018-2019</t>
  </si>
  <si>
    <r>
      <rPr>
        <sz val="18"/>
        <rFont val="黑体"/>
        <charset val="134"/>
      </rPr>
      <t>预备项目</t>
    </r>
  </si>
  <si>
    <r>
      <rPr>
        <sz val="18"/>
        <rFont val="宋体"/>
        <charset val="134"/>
      </rPr>
      <t>柳江新城区南二路项目</t>
    </r>
  </si>
  <si>
    <r>
      <rPr>
        <sz val="18"/>
        <rFont val="宋体"/>
        <charset val="134"/>
      </rPr>
      <t>预备</t>
    </r>
  </si>
  <si>
    <r>
      <rPr>
        <sz val="18"/>
        <rFont val="宋体"/>
        <charset val="134"/>
      </rPr>
      <t>区发展改革局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区住房城乡建设局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区水利局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区自然资源局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柳江生态环境局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市自然资源和规划局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重点区域科</t>
    </r>
  </si>
  <si>
    <r>
      <rPr>
        <sz val="18"/>
        <rFont val="宋体"/>
        <charset val="134"/>
      </rPr>
      <t>道路建设全长</t>
    </r>
    <r>
      <rPr>
        <sz val="18"/>
        <rFont val="Times New Roman"/>
        <charset val="134"/>
      </rPr>
      <t>3765</t>
    </r>
    <r>
      <rPr>
        <sz val="18"/>
        <rFont val="宋体"/>
        <charset val="134"/>
      </rPr>
      <t>米。</t>
    </r>
  </si>
  <si>
    <r>
      <rPr>
        <sz val="18"/>
        <rFont val="宋体"/>
        <charset val="134"/>
      </rPr>
      <t>待定</t>
    </r>
  </si>
  <si>
    <r>
      <rPr>
        <sz val="18"/>
        <rFont val="宋体"/>
        <charset val="134"/>
      </rPr>
      <t>开展前期工作。</t>
    </r>
  </si>
  <si>
    <r>
      <rPr>
        <sz val="18"/>
        <rFont val="宋体"/>
        <charset val="134"/>
      </rPr>
      <t>柳江新城区东三路项目</t>
    </r>
  </si>
  <si>
    <r>
      <rPr>
        <sz val="18"/>
        <rFont val="宋体"/>
        <charset val="134"/>
      </rPr>
      <t>道路全长</t>
    </r>
    <r>
      <rPr>
        <sz val="18"/>
        <rFont val="Times New Roman"/>
        <charset val="134"/>
      </rPr>
      <t>2825.101</t>
    </r>
    <r>
      <rPr>
        <sz val="18"/>
        <rFont val="宋体"/>
        <charset val="134"/>
      </rPr>
      <t>米，规划用地面积</t>
    </r>
    <r>
      <rPr>
        <sz val="18"/>
        <rFont val="Times New Roman"/>
        <charset val="134"/>
      </rPr>
      <t>108667.21</t>
    </r>
    <r>
      <rPr>
        <sz val="18"/>
        <rFont val="宋体"/>
        <charset val="134"/>
      </rPr>
      <t>平方米（折合</t>
    </r>
    <r>
      <rPr>
        <sz val="18"/>
        <rFont val="Times New Roman"/>
        <charset val="134"/>
      </rPr>
      <t>163</t>
    </r>
    <r>
      <rPr>
        <sz val="18"/>
        <rFont val="宋体"/>
        <charset val="134"/>
      </rPr>
      <t>亩）。</t>
    </r>
  </si>
  <si>
    <r>
      <rPr>
        <sz val="18"/>
        <rFont val="宋体"/>
        <charset val="134"/>
      </rPr>
      <t>柳江区柳西路改造工程</t>
    </r>
  </si>
  <si>
    <r>
      <rPr>
        <sz val="18"/>
        <rFont val="宋体"/>
        <charset val="134"/>
      </rPr>
      <t>拉堡镇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区自然资源局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柳江生态环境局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市自然资源和规划局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重点区域科</t>
    </r>
  </si>
  <si>
    <r>
      <rPr>
        <sz val="18"/>
        <rFont val="宋体"/>
        <charset val="134"/>
      </rPr>
      <t>改造道路总长度为</t>
    </r>
    <r>
      <rPr>
        <sz val="18"/>
        <rFont val="Times New Roman"/>
        <charset val="134"/>
      </rPr>
      <t>1722.42</t>
    </r>
    <r>
      <rPr>
        <sz val="18"/>
        <rFont val="宋体"/>
        <charset val="134"/>
      </rPr>
      <t>米。</t>
    </r>
  </si>
  <si>
    <r>
      <rPr>
        <sz val="18"/>
        <rFont val="宋体"/>
        <charset val="134"/>
      </rPr>
      <t>完成项目前期，实现开工。</t>
    </r>
  </si>
  <si>
    <r>
      <rPr>
        <sz val="18"/>
        <rFont val="宋体"/>
        <charset val="134"/>
      </rPr>
      <t>柳江区南四路工程</t>
    </r>
  </si>
  <si>
    <r>
      <rPr>
        <sz val="18"/>
        <rFont val="宋体"/>
        <charset val="134"/>
      </rPr>
      <t>道路全长</t>
    </r>
    <r>
      <rPr>
        <sz val="18"/>
        <rFont val="Times New Roman"/>
        <charset val="134"/>
      </rPr>
      <t>3</t>
    </r>
    <r>
      <rPr>
        <sz val="18"/>
        <rFont val="宋体"/>
        <charset val="134"/>
      </rPr>
      <t>千米。主要建设内容为道路工程、桥涵工程、交通工程、给排水工程、路灯工程、绿化工程、电力管沟工程、电讯管沟工程、燃气工程</t>
    </r>
  </si>
  <si>
    <r>
      <rPr>
        <sz val="18"/>
        <rFont val="宋体"/>
        <charset val="134"/>
      </rPr>
      <t>银行贷款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业主自筹</t>
    </r>
  </si>
  <si>
    <r>
      <rPr>
        <sz val="18"/>
        <rFont val="宋体"/>
        <charset val="134"/>
      </rPr>
      <t>柳江区南五路工程</t>
    </r>
  </si>
  <si>
    <r>
      <rPr>
        <sz val="18"/>
        <rFont val="宋体"/>
        <charset val="134"/>
      </rPr>
      <t>道路建设全长</t>
    </r>
    <r>
      <rPr>
        <sz val="18"/>
        <rFont val="Times New Roman"/>
        <charset val="134"/>
      </rPr>
      <t>2.1</t>
    </r>
    <r>
      <rPr>
        <sz val="18"/>
        <rFont val="宋体"/>
        <charset val="134"/>
      </rPr>
      <t>千米（道路分为</t>
    </r>
    <r>
      <rPr>
        <sz val="18"/>
        <rFont val="Times New Roman"/>
        <charset val="134"/>
      </rPr>
      <t>A</t>
    </r>
    <r>
      <rPr>
        <sz val="18"/>
        <rFont val="宋体"/>
        <charset val="134"/>
      </rPr>
      <t>段道路</t>
    </r>
    <r>
      <rPr>
        <sz val="18"/>
        <rFont val="Times New Roman"/>
        <charset val="134"/>
      </rPr>
      <t>1.1</t>
    </r>
    <r>
      <rPr>
        <sz val="18"/>
        <rFont val="宋体"/>
        <charset val="134"/>
      </rPr>
      <t>千米和</t>
    </r>
    <r>
      <rPr>
        <sz val="18"/>
        <rFont val="Times New Roman"/>
        <charset val="134"/>
      </rPr>
      <t>B</t>
    </r>
    <r>
      <rPr>
        <sz val="18"/>
        <rFont val="宋体"/>
        <charset val="134"/>
      </rPr>
      <t>段道路</t>
    </r>
    <r>
      <rPr>
        <sz val="18"/>
        <rFont val="Times New Roman"/>
        <charset val="134"/>
      </rPr>
      <t>1</t>
    </r>
    <r>
      <rPr>
        <sz val="18"/>
        <rFont val="宋体"/>
        <charset val="134"/>
      </rPr>
      <t>千米）。主要建设内容为道路工程、桥涵工程、交通工程、给排水工程、路灯工程、绿化工程、电力管沟工程、电讯管沟工程、燃气工程。</t>
    </r>
  </si>
  <si>
    <r>
      <rPr>
        <sz val="18"/>
        <rFont val="Times New Roman"/>
        <charset val="134"/>
      </rPr>
      <t>2019</t>
    </r>
    <r>
      <rPr>
        <sz val="18"/>
        <rFont val="宋体"/>
        <charset val="134"/>
      </rPr>
      <t>年</t>
    </r>
  </si>
  <si>
    <r>
      <rPr>
        <sz val="18"/>
        <rFont val="宋体"/>
        <charset val="134"/>
      </rPr>
      <t>一、</t>
    </r>
    <r>
      <rPr>
        <sz val="18"/>
        <rFont val="Times New Roman"/>
        <charset val="134"/>
      </rPr>
      <t>2019</t>
    </r>
    <r>
      <rPr>
        <sz val="18"/>
        <rFont val="宋体"/>
        <charset val="134"/>
      </rPr>
      <t>年</t>
    </r>
    <r>
      <rPr>
        <sz val="18"/>
        <rFont val="Times New Roman"/>
        <charset val="134"/>
      </rPr>
      <t>4</t>
    </r>
    <r>
      <rPr>
        <sz val="18"/>
        <rFont val="宋体"/>
        <charset val="134"/>
      </rPr>
      <t>月完成前期工作；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二、</t>
    </r>
    <r>
      <rPr>
        <sz val="18"/>
        <rFont val="Times New Roman"/>
        <charset val="134"/>
      </rPr>
      <t>2019</t>
    </r>
    <r>
      <rPr>
        <sz val="18"/>
        <rFont val="宋体"/>
        <charset val="134"/>
      </rPr>
      <t>年</t>
    </r>
    <r>
      <rPr>
        <sz val="18"/>
        <rFont val="Times New Roman"/>
        <charset val="134"/>
      </rPr>
      <t>4</t>
    </r>
    <r>
      <rPr>
        <sz val="18"/>
        <rFont val="宋体"/>
        <charset val="134"/>
      </rPr>
      <t>月进场施工；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三、</t>
    </r>
    <r>
      <rPr>
        <sz val="18"/>
        <rFont val="Times New Roman"/>
        <charset val="134"/>
      </rPr>
      <t>2019</t>
    </r>
    <r>
      <rPr>
        <sz val="18"/>
        <rFont val="宋体"/>
        <charset val="134"/>
      </rPr>
      <t>年</t>
    </r>
    <r>
      <rPr>
        <sz val="18"/>
        <rFont val="Times New Roman"/>
        <charset val="134"/>
      </rPr>
      <t>6</t>
    </r>
    <r>
      <rPr>
        <sz val="18"/>
        <rFont val="宋体"/>
        <charset val="134"/>
      </rPr>
      <t>月完成征地拆迁工作；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四、完成年度投资任务。</t>
    </r>
  </si>
  <si>
    <r>
      <rPr>
        <sz val="18"/>
        <rFont val="宋体"/>
        <charset val="134"/>
      </rPr>
      <t>毅德商贸物流城二期工程</t>
    </r>
  </si>
  <si>
    <r>
      <rPr>
        <sz val="18"/>
        <rFont val="宋体"/>
        <charset val="134"/>
      </rPr>
      <t>区商务局</t>
    </r>
  </si>
  <si>
    <r>
      <rPr>
        <sz val="18"/>
        <rFont val="宋体"/>
        <charset val="134"/>
      </rPr>
      <t>项目规划用地面积</t>
    </r>
    <r>
      <rPr>
        <sz val="18"/>
        <rFont val="Times New Roman"/>
        <charset val="134"/>
      </rPr>
      <t>147264.83m2(</t>
    </r>
    <r>
      <rPr>
        <sz val="18"/>
        <rFont val="宋体"/>
        <charset val="134"/>
      </rPr>
      <t>约</t>
    </r>
    <r>
      <rPr>
        <sz val="18"/>
        <rFont val="Times New Roman"/>
        <charset val="134"/>
      </rPr>
      <t>220</t>
    </r>
    <r>
      <rPr>
        <sz val="18"/>
        <rFont val="宋体"/>
        <charset val="134"/>
      </rPr>
      <t>亩</t>
    </r>
    <r>
      <rPr>
        <sz val="18"/>
        <rFont val="Times New Roman"/>
        <charset val="134"/>
      </rPr>
      <t>)</t>
    </r>
    <r>
      <rPr>
        <sz val="18"/>
        <rFont val="宋体"/>
        <charset val="134"/>
      </rPr>
      <t>，地上总建筑面积</t>
    </r>
    <r>
      <rPr>
        <sz val="18"/>
        <rFont val="Times New Roman"/>
        <charset val="134"/>
      </rPr>
      <t>279168m2</t>
    </r>
    <r>
      <rPr>
        <sz val="18"/>
        <rFont val="宋体"/>
        <charset val="134"/>
      </rPr>
      <t>，建设一期配套住宅。</t>
    </r>
  </si>
  <si>
    <r>
      <rPr>
        <sz val="18"/>
        <rFont val="宋体"/>
        <charset val="134"/>
      </rPr>
      <t>柳江区天地物流产业园</t>
    </r>
  </si>
  <si>
    <r>
      <rPr>
        <sz val="18"/>
        <rFont val="宋体"/>
        <charset val="134"/>
      </rPr>
      <t>区商务局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区投资促进局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区发展改革局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区住房城乡建设局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区自然资源局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市自然资源和规划局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重点区域科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柳江生态环境局</t>
    </r>
  </si>
  <si>
    <r>
      <rPr>
        <sz val="18"/>
        <rFont val="宋体"/>
        <charset val="134"/>
      </rPr>
      <t>项目规划用地</t>
    </r>
    <r>
      <rPr>
        <sz val="18"/>
        <rFont val="Times New Roman"/>
        <charset val="134"/>
      </rPr>
      <t>300</t>
    </r>
    <r>
      <rPr>
        <sz val="18"/>
        <rFont val="宋体"/>
        <charset val="134"/>
      </rPr>
      <t>亩，主要建设综合服务中心、物流装备技术服务中心、城市共同配送中心、工业物流中心、电商物流中心等。</t>
    </r>
  </si>
  <si>
    <r>
      <rPr>
        <sz val="18"/>
        <rFont val="宋体"/>
        <charset val="134"/>
      </rPr>
      <t>完成前期工作并开工建设。</t>
    </r>
  </si>
  <si>
    <r>
      <rPr>
        <sz val="18"/>
        <rFont val="宋体"/>
        <charset val="134"/>
      </rPr>
      <t>柳江区顺丰物流园</t>
    </r>
  </si>
  <si>
    <r>
      <rPr>
        <sz val="18"/>
        <rFont val="宋体"/>
        <charset val="134"/>
      </rPr>
      <t>深圳市丰泰电商产业园资产管理有限公司（系顺丰控股股份有限公司三级全资子公司）</t>
    </r>
  </si>
  <si>
    <r>
      <rPr>
        <sz val="18"/>
        <rFont val="宋体"/>
        <charset val="134"/>
      </rPr>
      <t>区商务局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区住房城乡建设局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区发展改革局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区自然资源局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市自然资源和规划局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重点区域科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柳江生态环境局</t>
    </r>
  </si>
  <si>
    <r>
      <rPr>
        <sz val="18"/>
        <rFont val="宋体"/>
        <charset val="134"/>
      </rPr>
      <t>项目规划用地</t>
    </r>
    <r>
      <rPr>
        <sz val="18"/>
        <rFont val="Times New Roman"/>
        <charset val="134"/>
      </rPr>
      <t>600</t>
    </r>
    <r>
      <rPr>
        <sz val="18"/>
        <rFont val="宋体"/>
        <charset val="134"/>
      </rPr>
      <t>亩，建设物流快递仓储基地等。</t>
    </r>
  </si>
  <si>
    <r>
      <rPr>
        <sz val="18"/>
        <rFont val="宋体"/>
        <charset val="134"/>
      </rPr>
      <t>征地拆迁、三通一平，土地挂牌出让，建设项目一期工程。</t>
    </r>
  </si>
  <si>
    <r>
      <rPr>
        <sz val="18"/>
        <rFont val="Times New Roman"/>
        <charset val="134"/>
      </rPr>
      <t>“</t>
    </r>
    <r>
      <rPr>
        <sz val="18"/>
        <rFont val="宋体"/>
        <charset val="134"/>
      </rPr>
      <t>柳州三定岛雅居乐原乡小镇</t>
    </r>
    <r>
      <rPr>
        <sz val="18"/>
        <rFont val="Times New Roman"/>
        <charset val="134"/>
      </rPr>
      <t>”</t>
    </r>
    <r>
      <rPr>
        <sz val="18"/>
        <rFont val="宋体"/>
        <charset val="134"/>
      </rPr>
      <t>文化旅游项目（一期）</t>
    </r>
  </si>
  <si>
    <r>
      <rPr>
        <sz val="18"/>
        <rFont val="宋体"/>
        <charset val="134"/>
      </rPr>
      <t>雅居乐地产置业有限公司</t>
    </r>
  </si>
  <si>
    <r>
      <rPr>
        <sz val="18"/>
        <rFont val="宋体"/>
        <charset val="134"/>
      </rPr>
      <t>区发展改革局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区住房城乡建设局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区水利局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区土储中心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区征地拆迁办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区自然资源局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区文体广电旅游局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市自然资源和规划局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重点区域科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柳江生态环境局</t>
    </r>
  </si>
  <si>
    <r>
      <rPr>
        <sz val="18"/>
        <rFont val="宋体"/>
        <charset val="134"/>
      </rPr>
      <t>项目规划用地约</t>
    </r>
    <r>
      <rPr>
        <sz val="18"/>
        <rFont val="Times New Roman"/>
        <charset val="134"/>
      </rPr>
      <t>700</t>
    </r>
    <r>
      <rPr>
        <sz val="18"/>
        <rFont val="宋体"/>
        <charset val="134"/>
      </rPr>
      <t>亩（项目最终位置、范围及面积以规划批复的用地红线范围为准），项目建设内容：根据策划方案，本项目规划范围内包含六大功能包括：滨水特色酒店、全域旅游客厅、环岛步道、社区广场及康氧健身绿地等、水岸商业街区、康养生态小镇，另外包括防洪绿地等建设。</t>
    </r>
  </si>
  <si>
    <r>
      <rPr>
        <sz val="18"/>
        <rFont val="宋体"/>
        <charset val="134"/>
      </rPr>
      <t>土建工程。</t>
    </r>
  </si>
  <si>
    <r>
      <rPr>
        <sz val="18"/>
        <rFont val="宋体"/>
        <charset val="134"/>
      </rPr>
      <t>南部片区都市休闲区</t>
    </r>
  </si>
  <si>
    <r>
      <rPr>
        <sz val="18"/>
        <rFont val="宋体"/>
        <charset val="134"/>
      </rPr>
      <t>进德镇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区发展改革局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区征地拆迁办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区自然资源局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区住房城乡建设局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区投资促进局</t>
    </r>
  </si>
  <si>
    <r>
      <rPr>
        <sz val="18"/>
        <rFont val="宋体"/>
        <charset val="134"/>
      </rPr>
      <t>规划范围包括柳江区进德东片区、柳石路南片周边及洛维碧芙蓉片区等连片区域，建设内容包括片区路网基础设施、绿地水系、自行车专用道、旅游服务中心区、商务休闲区等。</t>
    </r>
  </si>
  <si>
    <r>
      <rPr>
        <b/>
        <sz val="18"/>
        <rFont val="宋体"/>
        <charset val="134"/>
      </rPr>
      <t>上级在本级实施项目</t>
    </r>
  </si>
  <si>
    <r>
      <rPr>
        <sz val="18"/>
        <rFont val="宋体"/>
        <charset val="134"/>
      </rPr>
      <t>宜柳高速柳州进德互通及连接道路工程</t>
    </r>
  </si>
  <si>
    <r>
      <rPr>
        <sz val="18"/>
        <rFont val="宋体"/>
        <charset val="134"/>
      </rPr>
      <t>市城建集团</t>
    </r>
  </si>
  <si>
    <r>
      <rPr>
        <sz val="18"/>
        <rFont val="宋体"/>
        <charset val="134"/>
      </rPr>
      <t>市交通局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区征地拆迁办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区自然资源局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市自然资源和规划局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重点区域科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新城管委会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区自然资源局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柳江生态环境局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区住房城乡建设局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区水利局</t>
    </r>
  </si>
  <si>
    <r>
      <rPr>
        <sz val="18"/>
        <rFont val="宋体"/>
        <charset val="134"/>
      </rPr>
      <t>项目包含一座高速公路接收费站全互通式立交、收费站广场及收费大棚、收费管理站、城市快速路。其中全互通式立交主线</t>
    </r>
    <r>
      <rPr>
        <sz val="18"/>
        <rFont val="Times New Roman"/>
        <charset val="134"/>
      </rPr>
      <t>1007.211m</t>
    </r>
    <r>
      <rPr>
        <sz val="18"/>
        <rFont val="宋体"/>
        <charset val="134"/>
      </rPr>
      <t>；，设置</t>
    </r>
    <r>
      <rPr>
        <sz val="18"/>
        <rFont val="Times New Roman"/>
        <charset val="134"/>
      </rPr>
      <t>7</t>
    </r>
    <r>
      <rPr>
        <sz val="18"/>
        <rFont val="宋体"/>
        <charset val="134"/>
      </rPr>
      <t>进</t>
    </r>
    <r>
      <rPr>
        <sz val="18"/>
        <rFont val="Times New Roman"/>
        <charset val="134"/>
      </rPr>
      <t>13</t>
    </r>
    <r>
      <rPr>
        <sz val="18"/>
        <rFont val="宋体"/>
        <charset val="134"/>
      </rPr>
      <t>出收费站</t>
    </r>
    <r>
      <rPr>
        <sz val="18"/>
        <rFont val="Times New Roman"/>
        <charset val="134"/>
      </rPr>
      <t>(</t>
    </r>
    <r>
      <rPr>
        <sz val="18"/>
        <rFont val="宋体"/>
        <charset val="134"/>
      </rPr>
      <t>含</t>
    </r>
    <r>
      <rPr>
        <sz val="18"/>
        <rFont val="Times New Roman"/>
        <charset val="134"/>
      </rPr>
      <t>2</t>
    </r>
    <r>
      <rPr>
        <sz val="18"/>
        <rFont val="宋体"/>
        <charset val="134"/>
      </rPr>
      <t>进</t>
    </r>
    <r>
      <rPr>
        <sz val="18"/>
        <rFont val="Times New Roman"/>
        <charset val="134"/>
      </rPr>
      <t>3</t>
    </r>
    <r>
      <rPr>
        <sz val="18"/>
        <rFont val="宋体"/>
        <charset val="134"/>
      </rPr>
      <t>出加宽车道</t>
    </r>
    <r>
      <rPr>
        <sz val="18"/>
        <rFont val="Times New Roman"/>
        <charset val="134"/>
      </rPr>
      <t>)</t>
    </r>
    <r>
      <rPr>
        <sz val="18"/>
        <rFont val="宋体"/>
        <charset val="134"/>
      </rPr>
      <t>，收费管理站（约</t>
    </r>
    <r>
      <rPr>
        <sz val="18"/>
        <rFont val="Times New Roman"/>
        <charset val="134"/>
      </rPr>
      <t>1400</t>
    </r>
    <r>
      <rPr>
        <sz val="18"/>
        <rFont val="宋体"/>
        <charset val="134"/>
      </rPr>
      <t>平米房建面积）。同时根据规划设置约</t>
    </r>
    <r>
      <rPr>
        <sz val="18"/>
        <rFont val="Times New Roman"/>
        <charset val="134"/>
      </rPr>
      <t>0.75km</t>
    </r>
    <r>
      <rPr>
        <sz val="18"/>
        <rFont val="宋体"/>
        <charset val="134"/>
      </rPr>
      <t>的连接道路，采用城市快速路标准，道路红线宽</t>
    </r>
    <r>
      <rPr>
        <sz val="18"/>
        <rFont val="Times New Roman"/>
        <charset val="134"/>
      </rPr>
      <t>50m</t>
    </r>
    <r>
      <rPr>
        <sz val="18"/>
        <rFont val="宋体"/>
        <charset val="134"/>
      </rPr>
      <t>。</t>
    </r>
  </si>
  <si>
    <r>
      <rPr>
        <sz val="18"/>
        <rFont val="宋体"/>
        <charset val="134"/>
      </rPr>
      <t>一、宜柳高速柳州进德互通及连接道路工程</t>
    </r>
    <r>
      <rPr>
        <sz val="18"/>
        <rFont val="Times New Roman"/>
        <charset val="134"/>
      </rPr>
      <t>2019</t>
    </r>
    <r>
      <rPr>
        <sz val="18"/>
        <rFont val="宋体"/>
        <charset val="134"/>
      </rPr>
      <t>年</t>
    </r>
    <r>
      <rPr>
        <sz val="18"/>
        <rFont val="Times New Roman"/>
        <charset val="134"/>
      </rPr>
      <t>10</t>
    </r>
    <r>
      <rPr>
        <sz val="18"/>
        <rFont val="宋体"/>
        <charset val="134"/>
      </rPr>
      <t>月完成征地拆迁工作；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二、东六路工程</t>
    </r>
    <r>
      <rPr>
        <sz val="18"/>
        <rFont val="Times New Roman"/>
        <charset val="134"/>
      </rPr>
      <t>2019</t>
    </r>
    <r>
      <rPr>
        <sz val="18"/>
        <rFont val="宋体"/>
        <charset val="134"/>
      </rPr>
      <t>年</t>
    </r>
    <r>
      <rPr>
        <sz val="18"/>
        <rFont val="Times New Roman"/>
        <charset val="134"/>
      </rPr>
      <t>11</t>
    </r>
    <r>
      <rPr>
        <sz val="18"/>
        <rFont val="宋体"/>
        <charset val="134"/>
      </rPr>
      <t>月完成征地拆迁工作；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三、完成年度投资任务。</t>
    </r>
  </si>
  <si>
    <r>
      <rPr>
        <sz val="18"/>
        <rFont val="宋体"/>
        <charset val="134"/>
      </rPr>
      <t>柳江、太阳村、洛埠、柳州北收费站改扩建工程</t>
    </r>
  </si>
  <si>
    <r>
      <rPr>
        <sz val="18"/>
        <rFont val="宋体"/>
        <charset val="134"/>
      </rPr>
      <t>广西交投集团</t>
    </r>
  </si>
  <si>
    <r>
      <rPr>
        <sz val="18"/>
        <rFont val="宋体"/>
        <charset val="134"/>
      </rPr>
      <t>市交通局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区征地拆迁办</t>
    </r>
  </si>
  <si>
    <r>
      <rPr>
        <sz val="18"/>
        <rFont val="宋体"/>
        <charset val="134"/>
      </rPr>
      <t>区征地拆迁办</t>
    </r>
  </si>
  <si>
    <r>
      <rPr>
        <sz val="18"/>
        <rFont val="宋体"/>
        <charset val="134"/>
      </rPr>
      <t>对柳江收费站、太阳村收费站、洛埠收费站、柳州北收费站进行改造，改善通行条件。</t>
    </r>
  </si>
  <si>
    <r>
      <rPr>
        <sz val="18"/>
        <rFont val="宋体"/>
        <charset val="134"/>
      </rPr>
      <t>投入使用。</t>
    </r>
  </si>
  <si>
    <r>
      <rPr>
        <sz val="18"/>
        <rFont val="宋体"/>
        <charset val="134"/>
      </rPr>
      <t>柳江新高中</t>
    </r>
  </si>
  <si>
    <r>
      <rPr>
        <sz val="18"/>
        <rFont val="宋体"/>
        <charset val="134"/>
      </rPr>
      <t>市教育局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进德镇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区教育局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区住房城乡建设局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区征地拆迁办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区自然资源局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市自然资源和规划局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重点区域科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柳江生态环境局</t>
    </r>
  </si>
  <si>
    <r>
      <rPr>
        <sz val="18"/>
        <rFont val="宋体"/>
        <charset val="134"/>
      </rPr>
      <t>办学规模为</t>
    </r>
    <r>
      <rPr>
        <sz val="18"/>
        <rFont val="Times New Roman"/>
        <charset val="134"/>
      </rPr>
      <t>100</t>
    </r>
    <r>
      <rPr>
        <sz val="18"/>
        <rFont val="宋体"/>
        <charset val="134"/>
      </rPr>
      <t>个班，在校学生</t>
    </r>
    <r>
      <rPr>
        <sz val="18"/>
        <rFont val="Times New Roman"/>
        <charset val="134"/>
      </rPr>
      <t>5000</t>
    </r>
    <r>
      <rPr>
        <sz val="18"/>
        <rFont val="宋体"/>
        <charset val="134"/>
      </rPr>
      <t>人。项目拟净用地面积约</t>
    </r>
    <r>
      <rPr>
        <sz val="18"/>
        <rFont val="Times New Roman"/>
        <charset val="134"/>
      </rPr>
      <t>291</t>
    </r>
    <r>
      <rPr>
        <sz val="18"/>
        <rFont val="宋体"/>
        <charset val="134"/>
      </rPr>
      <t>亩，总建筑面积约</t>
    </r>
    <r>
      <rPr>
        <sz val="18"/>
        <rFont val="Times New Roman"/>
        <charset val="134"/>
      </rPr>
      <t>106144</t>
    </r>
    <r>
      <rPr>
        <sz val="18"/>
        <rFont val="宋体"/>
        <charset val="134"/>
      </rPr>
      <t>平方米，</t>
    </r>
  </si>
  <si>
    <r>
      <rPr>
        <sz val="18"/>
        <rFont val="宋体"/>
        <charset val="134"/>
      </rPr>
      <t>财政资金</t>
    </r>
  </si>
  <si>
    <r>
      <rPr>
        <sz val="18"/>
        <rFont val="宋体"/>
        <charset val="134"/>
      </rPr>
      <t>一、</t>
    </r>
    <r>
      <rPr>
        <sz val="18"/>
        <rFont val="Times New Roman"/>
        <charset val="134"/>
      </rPr>
      <t>2019</t>
    </r>
    <r>
      <rPr>
        <sz val="18"/>
        <rFont val="宋体"/>
        <charset val="134"/>
      </rPr>
      <t>年</t>
    </r>
    <r>
      <rPr>
        <sz val="18"/>
        <rFont val="Times New Roman"/>
        <charset val="134"/>
      </rPr>
      <t>9</t>
    </r>
    <r>
      <rPr>
        <sz val="18"/>
        <rFont val="宋体"/>
        <charset val="134"/>
      </rPr>
      <t>月完成征地拆迁工作；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二、</t>
    </r>
    <r>
      <rPr>
        <sz val="18"/>
        <rFont val="Times New Roman"/>
        <charset val="134"/>
      </rPr>
      <t>2019</t>
    </r>
    <r>
      <rPr>
        <sz val="18"/>
        <rFont val="宋体"/>
        <charset val="134"/>
      </rPr>
      <t>年</t>
    </r>
    <r>
      <rPr>
        <sz val="18"/>
        <rFont val="Times New Roman"/>
        <charset val="134"/>
      </rPr>
      <t>6</t>
    </r>
    <r>
      <rPr>
        <sz val="18"/>
        <rFont val="宋体"/>
        <charset val="134"/>
      </rPr>
      <t>月开工建设；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三、完成年度投资任务。</t>
    </r>
  </si>
  <si>
    <r>
      <rPr>
        <sz val="18"/>
        <rFont val="宋体"/>
        <charset val="134"/>
      </rPr>
      <t>柳挖新建中型挖掘机智能化生产线项目</t>
    </r>
  </si>
  <si>
    <r>
      <rPr>
        <sz val="18"/>
        <rFont val="宋体"/>
        <charset val="134"/>
      </rPr>
      <t>柳州柳工挖掘机有限公司</t>
    </r>
  </si>
  <si>
    <r>
      <rPr>
        <sz val="18"/>
        <rFont val="宋体"/>
        <charset val="134"/>
      </rPr>
      <t>市工信委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拉堡镇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区征地拆迁办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区自然资源局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区住房城乡建设局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市自然资源和规划局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重点区域科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柳江生态环境局</t>
    </r>
  </si>
  <si>
    <r>
      <rPr>
        <sz val="18"/>
        <rFont val="宋体"/>
        <charset val="134"/>
      </rPr>
      <t>区工业和信息化局</t>
    </r>
  </si>
  <si>
    <r>
      <rPr>
        <sz val="18"/>
        <rFont val="宋体"/>
        <charset val="134"/>
      </rPr>
      <t>新建</t>
    </r>
    <r>
      <rPr>
        <sz val="18"/>
        <rFont val="Times New Roman"/>
        <charset val="134"/>
      </rPr>
      <t>1</t>
    </r>
    <r>
      <rPr>
        <sz val="18"/>
        <rFont val="宋体"/>
        <charset val="134"/>
      </rPr>
      <t>条斗杆焊接机器人</t>
    </r>
    <r>
      <rPr>
        <sz val="18"/>
        <rFont val="Times New Roman"/>
        <charset val="134"/>
      </rPr>
      <t>RGV</t>
    </r>
    <r>
      <rPr>
        <sz val="18"/>
        <rFont val="宋体"/>
        <charset val="134"/>
      </rPr>
      <t>自动化焊接线、动臂焊接机器人</t>
    </r>
    <r>
      <rPr>
        <sz val="18"/>
        <rFont val="Times New Roman"/>
        <charset val="134"/>
      </rPr>
      <t>RGV</t>
    </r>
    <r>
      <rPr>
        <sz val="18"/>
        <rFont val="宋体"/>
        <charset val="134"/>
      </rPr>
      <t>自动化焊接线和中型机装配</t>
    </r>
    <r>
      <rPr>
        <sz val="18"/>
        <rFont val="Times New Roman"/>
        <charset val="134"/>
      </rPr>
      <t>RGV</t>
    </r>
    <r>
      <rPr>
        <sz val="18"/>
        <rFont val="宋体"/>
        <charset val="134"/>
      </rPr>
      <t>线；新购</t>
    </r>
    <r>
      <rPr>
        <sz val="18"/>
        <rFont val="Times New Roman"/>
        <charset val="134"/>
      </rPr>
      <t>2</t>
    </r>
    <r>
      <rPr>
        <sz val="18"/>
        <rFont val="宋体"/>
        <charset val="134"/>
      </rPr>
      <t>台卧式加工中心；工厂风、水、电、气网扩容和智能化改造。</t>
    </r>
  </si>
  <si>
    <t>2019-2020.2</t>
  </si>
  <si>
    <r>
      <rPr>
        <sz val="18"/>
        <rFont val="宋体"/>
        <charset val="134"/>
      </rPr>
      <t>建设厂房及相关设备购置。</t>
    </r>
  </si>
  <si>
    <r>
      <rPr>
        <sz val="18"/>
        <rFont val="宋体"/>
        <charset val="134"/>
      </rPr>
      <t>柳州市农贸市场升级改造项目</t>
    </r>
  </si>
  <si>
    <r>
      <rPr>
        <sz val="18"/>
        <rFont val="宋体"/>
        <charset val="134"/>
      </rPr>
      <t>各市场开办方</t>
    </r>
  </si>
  <si>
    <r>
      <rPr>
        <sz val="18"/>
        <rFont val="宋体"/>
        <charset val="134"/>
      </rPr>
      <t>市商务委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区商务局</t>
    </r>
  </si>
  <si>
    <r>
      <rPr>
        <sz val="18"/>
        <rFont val="宋体"/>
        <charset val="134"/>
      </rPr>
      <t>按</t>
    </r>
    <r>
      <rPr>
        <sz val="18"/>
        <rFont val="Times New Roman"/>
        <charset val="134"/>
      </rPr>
      <t>“</t>
    </r>
    <r>
      <rPr>
        <sz val="18"/>
        <rFont val="宋体"/>
        <charset val="134"/>
      </rPr>
      <t>新建一批、改造一批、关闭一批</t>
    </r>
    <r>
      <rPr>
        <sz val="18"/>
        <rFont val="Times New Roman"/>
        <charset val="134"/>
      </rPr>
      <t>”</t>
    </r>
    <r>
      <rPr>
        <sz val="18"/>
        <rFont val="宋体"/>
        <charset val="134"/>
      </rPr>
      <t>的思路，改造</t>
    </r>
    <r>
      <rPr>
        <sz val="18"/>
        <rFont val="Times New Roman"/>
        <charset val="134"/>
      </rPr>
      <t>88</t>
    </r>
    <r>
      <rPr>
        <sz val="18"/>
        <rFont val="宋体"/>
        <charset val="134"/>
      </rPr>
      <t>家农贸市场</t>
    </r>
  </si>
  <si>
    <r>
      <rPr>
        <sz val="18"/>
        <rFont val="宋体"/>
        <charset val="134"/>
      </rPr>
      <t>完成总体改造任务</t>
    </r>
    <r>
      <rPr>
        <sz val="18"/>
        <rFont val="Times New Roman"/>
        <charset val="134"/>
      </rPr>
      <t>60%</t>
    </r>
  </si>
  <si>
    <r>
      <rPr>
        <sz val="18"/>
        <rFont val="宋体"/>
        <charset val="134"/>
      </rPr>
      <t>焦柳铁路怀化至柳州段电气化改造</t>
    </r>
  </si>
  <si>
    <r>
      <rPr>
        <sz val="18"/>
        <rFont val="宋体"/>
        <charset val="134"/>
      </rPr>
      <t>南宁局集团</t>
    </r>
  </si>
  <si>
    <r>
      <rPr>
        <sz val="18"/>
        <rFont val="宋体"/>
        <charset val="134"/>
      </rPr>
      <t>市铁轨办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成团镇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拉堡镇</t>
    </r>
  </si>
  <si>
    <r>
      <rPr>
        <sz val="18"/>
        <rFont val="宋体"/>
        <charset val="134"/>
      </rPr>
      <t>区铁办</t>
    </r>
  </si>
  <si>
    <r>
      <rPr>
        <sz val="18"/>
        <rFont val="宋体"/>
        <charset val="134"/>
      </rPr>
      <t>既有线电气化改造，速度目标值</t>
    </r>
    <r>
      <rPr>
        <sz val="18"/>
        <rFont val="Times New Roman"/>
        <charset val="134"/>
      </rPr>
      <t>120</t>
    </r>
    <r>
      <rPr>
        <sz val="18"/>
        <rFont val="宋体"/>
        <charset val="134"/>
      </rPr>
      <t>公里</t>
    </r>
    <r>
      <rPr>
        <sz val="18"/>
        <rFont val="Times New Roman"/>
        <charset val="134"/>
      </rPr>
      <t>/</t>
    </r>
    <r>
      <rPr>
        <sz val="18"/>
        <rFont val="宋体"/>
        <charset val="134"/>
      </rPr>
      <t>小时。</t>
    </r>
  </si>
  <si>
    <t>2017.12-2020.12</t>
  </si>
  <si>
    <r>
      <rPr>
        <sz val="18"/>
        <rFont val="宋体"/>
        <charset val="134"/>
      </rPr>
      <t>电气化改造、病害整治、征拆、平改立工程。</t>
    </r>
  </si>
  <si>
    <r>
      <rPr>
        <sz val="18"/>
        <rFont val="宋体"/>
        <charset val="134"/>
      </rPr>
      <t>柳州经合山至南宁高速公路</t>
    </r>
  </si>
  <si>
    <r>
      <rPr>
        <sz val="18"/>
        <rFont val="宋体"/>
        <charset val="134"/>
      </rPr>
      <t>广西新柳南高速公路公司</t>
    </r>
  </si>
  <si>
    <r>
      <rPr>
        <sz val="18"/>
        <rFont val="宋体"/>
        <charset val="134"/>
      </rPr>
      <t>市交通局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三都镇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土博镇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里高镇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区交通运输局</t>
    </r>
  </si>
  <si>
    <r>
      <rPr>
        <sz val="18"/>
        <rFont val="宋体"/>
        <charset val="134"/>
      </rPr>
      <t>高速公路，全长约</t>
    </r>
    <r>
      <rPr>
        <sz val="18"/>
        <rFont val="Times New Roman"/>
        <charset val="134"/>
      </rPr>
      <t>211</t>
    </r>
    <r>
      <rPr>
        <sz val="18"/>
        <rFont val="宋体"/>
        <charset val="134"/>
      </rPr>
      <t>公里，线路途经柳州市柳江区，在柳州市境内里程约</t>
    </r>
    <r>
      <rPr>
        <sz val="18"/>
        <rFont val="Times New Roman"/>
        <charset val="134"/>
      </rPr>
      <t>48</t>
    </r>
    <r>
      <rPr>
        <sz val="18"/>
        <rFont val="宋体"/>
        <charset val="134"/>
      </rPr>
      <t>公里。</t>
    </r>
  </si>
  <si>
    <r>
      <rPr>
        <sz val="18"/>
        <rFont val="宋体"/>
        <charset val="134"/>
      </rPr>
      <t>上级补助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银行贷款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业主自筹</t>
    </r>
  </si>
  <si>
    <r>
      <rPr>
        <sz val="18"/>
        <rFont val="宋体"/>
        <charset val="134"/>
      </rPr>
      <t>开展征地拆迁，进行路基、路面等工程施工</t>
    </r>
  </si>
  <si>
    <r>
      <rPr>
        <sz val="18"/>
        <rFont val="宋体"/>
        <charset val="134"/>
      </rPr>
      <t>南外环西段</t>
    </r>
  </si>
  <si>
    <r>
      <rPr>
        <sz val="18"/>
        <rFont val="宋体"/>
        <charset val="134"/>
      </rPr>
      <t>市住建委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拉堡镇</t>
    </r>
  </si>
  <si>
    <r>
      <rPr>
        <sz val="18"/>
        <rFont val="宋体"/>
        <charset val="134"/>
      </rPr>
      <t>全长约</t>
    </r>
    <r>
      <rPr>
        <sz val="18"/>
        <rFont val="Times New Roman"/>
        <charset val="134"/>
      </rPr>
      <t>2</t>
    </r>
    <r>
      <rPr>
        <sz val="18"/>
        <rFont val="宋体"/>
        <charset val="134"/>
      </rPr>
      <t>公里，主要为立交桥和道路施工。</t>
    </r>
  </si>
  <si>
    <t>2017.9-2020.6</t>
  </si>
  <si>
    <r>
      <rPr>
        <sz val="18"/>
        <rFont val="宋体"/>
        <charset val="134"/>
      </rPr>
      <t>完成</t>
    </r>
    <r>
      <rPr>
        <sz val="18"/>
        <rFont val="Times New Roman"/>
        <charset val="134"/>
      </rPr>
      <t>70%</t>
    </r>
    <r>
      <rPr>
        <sz val="18"/>
        <rFont val="宋体"/>
        <charset val="134"/>
      </rPr>
      <t>投资。</t>
    </r>
  </si>
  <si>
    <r>
      <rPr>
        <sz val="18"/>
        <rFont val="宋体"/>
        <charset val="134"/>
      </rPr>
      <t>城市公共交通配套工程一期（门头路至莲花山庄）</t>
    </r>
  </si>
  <si>
    <r>
      <rPr>
        <sz val="18"/>
        <rFont val="宋体"/>
        <charset val="134"/>
      </rPr>
      <t>轨道集团</t>
    </r>
  </si>
  <si>
    <r>
      <rPr>
        <sz val="18"/>
        <rFont val="宋体"/>
        <charset val="134"/>
      </rPr>
      <t>市铁轨办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区征地拆迁办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拉堡镇</t>
    </r>
  </si>
  <si>
    <r>
      <rPr>
        <sz val="18"/>
        <rFont val="Times New Roman"/>
        <charset val="134"/>
      </rPr>
      <t>1</t>
    </r>
    <r>
      <rPr>
        <sz val="18"/>
        <rFont val="宋体"/>
        <charset val="134"/>
      </rPr>
      <t>、工程线路总长</t>
    </r>
    <r>
      <rPr>
        <sz val="18"/>
        <rFont val="Times New Roman"/>
        <charset val="134"/>
      </rPr>
      <t>16</t>
    </r>
    <r>
      <rPr>
        <sz val="18"/>
        <rFont val="宋体"/>
        <charset val="134"/>
      </rPr>
      <t>千米（不含地下段</t>
    </r>
    <r>
      <rPr>
        <sz val="18"/>
        <rFont val="Times New Roman"/>
        <charset val="134"/>
      </rPr>
      <t>3.06</t>
    </r>
    <r>
      <rPr>
        <sz val="18"/>
        <rFont val="宋体"/>
        <charset val="134"/>
      </rPr>
      <t>千米），设置车站</t>
    </r>
    <r>
      <rPr>
        <sz val="18"/>
        <rFont val="Times New Roman"/>
        <charset val="134"/>
      </rPr>
      <t>13</t>
    </r>
    <r>
      <rPr>
        <sz val="18"/>
        <rFont val="宋体"/>
        <charset val="134"/>
      </rPr>
      <t>座；</t>
    </r>
    <r>
      <rPr>
        <sz val="18"/>
        <rFont val="Times New Roman"/>
        <charset val="134"/>
      </rPr>
      <t xml:space="preserve">
2</t>
    </r>
    <r>
      <rPr>
        <sz val="18"/>
        <rFont val="宋体"/>
        <charset val="134"/>
      </rPr>
      <t>、帽合车辆基地：工程用地长约</t>
    </r>
    <r>
      <rPr>
        <sz val="18"/>
        <rFont val="Times New Roman"/>
        <charset val="134"/>
      </rPr>
      <t>1200</t>
    </r>
    <r>
      <rPr>
        <sz val="18"/>
        <rFont val="宋体"/>
        <charset val="134"/>
      </rPr>
      <t>米，宽约</t>
    </r>
    <r>
      <rPr>
        <sz val="18"/>
        <rFont val="Times New Roman"/>
        <charset val="134"/>
      </rPr>
      <t>400</t>
    </r>
    <r>
      <rPr>
        <sz val="18"/>
        <rFont val="宋体"/>
        <charset val="134"/>
      </rPr>
      <t>米，占地面积约</t>
    </r>
    <r>
      <rPr>
        <sz val="18"/>
        <rFont val="Times New Roman"/>
        <charset val="134"/>
      </rPr>
      <t>48</t>
    </r>
    <r>
      <rPr>
        <sz val="18"/>
        <rFont val="宋体"/>
        <charset val="134"/>
      </rPr>
      <t>公顷。</t>
    </r>
  </si>
  <si>
    <t>2017.6-2020.12</t>
  </si>
  <si>
    <r>
      <rPr>
        <sz val="18"/>
        <rFont val="宋体"/>
        <charset val="134"/>
      </rPr>
      <t>线路高架段完成桥梁下构的</t>
    </r>
    <r>
      <rPr>
        <sz val="18"/>
        <rFont val="Times New Roman"/>
        <charset val="134"/>
      </rPr>
      <t>80%</t>
    </r>
    <r>
      <rPr>
        <sz val="18"/>
        <rFont val="宋体"/>
        <charset val="134"/>
      </rPr>
      <t>；地下段站房完成</t>
    </r>
    <r>
      <rPr>
        <sz val="18"/>
        <rFont val="Times New Roman"/>
        <charset val="134"/>
      </rPr>
      <t>50%</t>
    </r>
    <r>
      <rPr>
        <sz val="18"/>
        <rFont val="宋体"/>
        <charset val="134"/>
      </rPr>
      <t>；盾构掘进</t>
    </r>
    <r>
      <rPr>
        <sz val="18"/>
        <rFont val="Times New Roman"/>
        <charset val="134"/>
      </rPr>
      <t>600</t>
    </r>
    <r>
      <rPr>
        <sz val="18"/>
        <rFont val="宋体"/>
        <charset val="134"/>
      </rPr>
      <t>米。</t>
    </r>
    <r>
      <rPr>
        <sz val="18"/>
        <rFont val="Times New Roman"/>
        <charset val="134"/>
      </rPr>
      <t xml:space="preserve">      
</t>
    </r>
    <r>
      <rPr>
        <sz val="18"/>
        <rFont val="宋体"/>
        <charset val="134"/>
      </rPr>
      <t>帽合车辆基地完成土石方施工、库区线路桥梁施工；部分房建主体结构完工。</t>
    </r>
  </si>
  <si>
    <r>
      <rPr>
        <sz val="18"/>
        <rFont val="宋体"/>
        <charset val="134"/>
      </rPr>
      <t>城市公共交通配套工程一期（思贤至门头路和莲花山庄至华侨城）</t>
    </r>
  </si>
  <si>
    <r>
      <rPr>
        <sz val="18"/>
        <rFont val="Times New Roman"/>
        <charset val="134"/>
      </rPr>
      <t>1</t>
    </r>
    <r>
      <rPr>
        <sz val="18"/>
        <rFont val="宋体"/>
        <charset val="134"/>
      </rPr>
      <t>、工程线路总长</t>
    </r>
    <r>
      <rPr>
        <sz val="18"/>
        <rFont val="Times New Roman"/>
        <charset val="134"/>
      </rPr>
      <t>18</t>
    </r>
    <r>
      <rPr>
        <sz val="18"/>
        <rFont val="宋体"/>
        <charset val="134"/>
      </rPr>
      <t>千米，设置车站</t>
    </r>
    <r>
      <rPr>
        <sz val="18"/>
        <rFont val="Times New Roman"/>
        <charset val="134"/>
      </rPr>
      <t>12</t>
    </r>
    <r>
      <rPr>
        <sz val="18"/>
        <rFont val="宋体"/>
        <charset val="134"/>
      </rPr>
      <t>座。</t>
    </r>
    <r>
      <rPr>
        <sz val="18"/>
        <rFont val="Times New Roman"/>
        <charset val="134"/>
      </rPr>
      <t xml:space="preserve">
2</t>
    </r>
    <r>
      <rPr>
        <sz val="18"/>
        <rFont val="宋体"/>
        <charset val="134"/>
      </rPr>
      <t>、三门江停车场（含智能交通控制中心）：工程用地长约</t>
    </r>
    <r>
      <rPr>
        <sz val="18"/>
        <rFont val="Times New Roman"/>
        <charset val="134"/>
      </rPr>
      <t>1100</t>
    </r>
    <r>
      <rPr>
        <sz val="18"/>
        <rFont val="宋体"/>
        <charset val="134"/>
      </rPr>
      <t>米，宽约</t>
    </r>
    <r>
      <rPr>
        <sz val="18"/>
        <rFont val="Times New Roman"/>
        <charset val="134"/>
      </rPr>
      <t>200</t>
    </r>
    <r>
      <rPr>
        <sz val="18"/>
        <rFont val="宋体"/>
        <charset val="134"/>
      </rPr>
      <t>米，占地面积约</t>
    </r>
    <r>
      <rPr>
        <sz val="18"/>
        <rFont val="Times New Roman"/>
        <charset val="134"/>
      </rPr>
      <t>27</t>
    </r>
    <r>
      <rPr>
        <sz val="18"/>
        <rFont val="宋体"/>
        <charset val="134"/>
      </rPr>
      <t>公顷。</t>
    </r>
  </si>
  <si>
    <r>
      <rPr>
        <sz val="18"/>
        <rFont val="宋体"/>
        <charset val="134"/>
      </rPr>
      <t>完成</t>
    </r>
    <r>
      <rPr>
        <sz val="18"/>
        <rFont val="Times New Roman"/>
        <charset val="134"/>
      </rPr>
      <t>50%</t>
    </r>
    <r>
      <rPr>
        <sz val="18"/>
        <rFont val="宋体"/>
        <charset val="134"/>
      </rPr>
      <t>工程量。</t>
    </r>
  </si>
  <si>
    <r>
      <rPr>
        <sz val="18"/>
        <rFont val="宋体"/>
        <charset val="134"/>
      </rPr>
      <t>建筑垃圾循环利用项目（一期）</t>
    </r>
  </si>
  <si>
    <r>
      <rPr>
        <sz val="18"/>
        <rFont val="宋体"/>
        <charset val="134"/>
      </rPr>
      <t>中国环境保护集团有限公司</t>
    </r>
  </si>
  <si>
    <r>
      <rPr>
        <sz val="18"/>
        <rFont val="宋体"/>
        <charset val="134"/>
      </rPr>
      <t>市行政执法局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成团镇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区发展改革局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区住房城乡建设局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区自然资源局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区征地拆迁办</t>
    </r>
    <r>
      <rPr>
        <sz val="18"/>
        <rFont val="Times New Roman"/>
        <charset val="134"/>
      </rPr>
      <t xml:space="preserve"> 
</t>
    </r>
    <r>
      <rPr>
        <sz val="18"/>
        <rFont val="宋体"/>
        <charset val="134"/>
      </rPr>
      <t>市自然资源和规划局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重点区域科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柳江生态环境局</t>
    </r>
  </si>
  <si>
    <r>
      <rPr>
        <sz val="18"/>
        <rFont val="宋体"/>
        <charset val="134"/>
      </rPr>
      <t>总用地规模约</t>
    </r>
    <r>
      <rPr>
        <sz val="18"/>
        <rFont val="Times New Roman"/>
        <charset val="134"/>
      </rPr>
      <t>200</t>
    </r>
    <r>
      <rPr>
        <sz val="18"/>
        <rFont val="宋体"/>
        <charset val="134"/>
      </rPr>
      <t>亩，总建设面积</t>
    </r>
    <r>
      <rPr>
        <sz val="18"/>
        <rFont val="Times New Roman"/>
        <charset val="134"/>
      </rPr>
      <t>4.5</t>
    </r>
    <r>
      <rPr>
        <sz val="18"/>
        <rFont val="宋体"/>
        <charset val="134"/>
      </rPr>
      <t>万平方米，年处理建设垃圾能力</t>
    </r>
    <r>
      <rPr>
        <sz val="18"/>
        <rFont val="Times New Roman"/>
        <charset val="134"/>
      </rPr>
      <t>100</t>
    </r>
    <r>
      <rPr>
        <sz val="18"/>
        <rFont val="宋体"/>
        <charset val="134"/>
      </rPr>
      <t>万吨，主要建设内容主要包括：生产车间、成品车间、综合楼、维修车间以及配套的停车场、堆料场等。</t>
    </r>
  </si>
  <si>
    <r>
      <rPr>
        <sz val="18"/>
        <rFont val="宋体"/>
        <charset val="134"/>
      </rPr>
      <t>上级资金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业主自筹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银行贷款</t>
    </r>
  </si>
  <si>
    <t>2019-2019.12</t>
  </si>
  <si>
    <r>
      <rPr>
        <sz val="18"/>
        <rFont val="宋体"/>
        <charset val="134"/>
      </rPr>
      <t>项目主体完工。</t>
    </r>
  </si>
  <si>
    <r>
      <rPr>
        <sz val="18"/>
        <rFont val="宋体"/>
        <charset val="134"/>
      </rPr>
      <t>西外环工程</t>
    </r>
  </si>
  <si>
    <r>
      <rPr>
        <sz val="18"/>
        <rFont val="宋体"/>
        <charset val="134"/>
      </rPr>
      <t>城建集团</t>
    </r>
  </si>
  <si>
    <r>
      <rPr>
        <sz val="18"/>
        <rFont val="宋体"/>
        <charset val="134"/>
      </rPr>
      <t>市发改委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区住房城乡建设局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区征地拆迁办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区自然资源局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市自然资源和规划局</t>
    </r>
    <r>
      <rPr>
        <sz val="18"/>
        <rFont val="Times New Roman"/>
        <charset val="134"/>
      </rPr>
      <t xml:space="preserve">
</t>
    </r>
    <r>
      <rPr>
        <sz val="18"/>
        <rFont val="宋体"/>
        <charset val="134"/>
      </rPr>
      <t>重点区域科</t>
    </r>
  </si>
  <si>
    <r>
      <rPr>
        <sz val="18"/>
        <rFont val="宋体"/>
        <charset val="134"/>
      </rPr>
      <t>拉堡镇</t>
    </r>
  </si>
  <si>
    <r>
      <rPr>
        <sz val="18"/>
        <rFont val="Times New Roman"/>
        <charset val="134"/>
      </rPr>
      <t>A</t>
    </r>
    <r>
      <rPr>
        <sz val="18"/>
        <rFont val="宋体"/>
        <charset val="134"/>
      </rPr>
      <t>段长</t>
    </r>
    <r>
      <rPr>
        <sz val="18"/>
        <rFont val="Times New Roman"/>
        <charset val="134"/>
      </rPr>
      <t>5.93</t>
    </r>
    <r>
      <rPr>
        <sz val="18"/>
        <rFont val="宋体"/>
        <charset val="134"/>
      </rPr>
      <t>公里，城市快速路，路基宽</t>
    </r>
    <r>
      <rPr>
        <sz val="18"/>
        <rFont val="Times New Roman"/>
        <charset val="134"/>
      </rPr>
      <t>70</t>
    </r>
    <r>
      <rPr>
        <sz val="18"/>
        <rFont val="宋体"/>
        <charset val="134"/>
      </rPr>
      <t>米，设计速度</t>
    </r>
    <r>
      <rPr>
        <sz val="18"/>
        <rFont val="Times New Roman"/>
        <charset val="134"/>
      </rPr>
      <t>80</t>
    </r>
    <r>
      <rPr>
        <sz val="18"/>
        <rFont val="宋体"/>
        <charset val="134"/>
      </rPr>
      <t>公里</t>
    </r>
    <r>
      <rPr>
        <sz val="18"/>
        <rFont val="Times New Roman"/>
        <charset val="134"/>
      </rPr>
      <t>/</t>
    </r>
    <r>
      <rPr>
        <sz val="18"/>
        <rFont val="宋体"/>
        <charset val="134"/>
      </rPr>
      <t>小时，双向六车道；</t>
    </r>
    <r>
      <rPr>
        <sz val="18"/>
        <rFont val="Times New Roman"/>
        <charset val="134"/>
      </rPr>
      <t>B</t>
    </r>
    <r>
      <rPr>
        <sz val="18"/>
        <rFont val="宋体"/>
        <charset val="134"/>
      </rPr>
      <t>段长</t>
    </r>
    <r>
      <rPr>
        <sz val="18"/>
        <rFont val="Times New Roman"/>
        <charset val="134"/>
      </rPr>
      <t>3.65</t>
    </r>
    <r>
      <rPr>
        <sz val="18"/>
        <rFont val="宋体"/>
        <charset val="134"/>
      </rPr>
      <t>公里，城市主干路，路基宽</t>
    </r>
    <r>
      <rPr>
        <sz val="18"/>
        <rFont val="Times New Roman"/>
        <charset val="134"/>
      </rPr>
      <t>50</t>
    </r>
    <r>
      <rPr>
        <sz val="18"/>
        <rFont val="宋体"/>
        <charset val="134"/>
      </rPr>
      <t>米，设计速度</t>
    </r>
    <r>
      <rPr>
        <sz val="18"/>
        <rFont val="Times New Roman"/>
        <charset val="134"/>
      </rPr>
      <t>60</t>
    </r>
    <r>
      <rPr>
        <sz val="18"/>
        <rFont val="宋体"/>
        <charset val="134"/>
      </rPr>
      <t>公里</t>
    </r>
    <r>
      <rPr>
        <sz val="18"/>
        <rFont val="Times New Roman"/>
        <charset val="134"/>
      </rPr>
      <t>/</t>
    </r>
    <r>
      <rPr>
        <sz val="18"/>
        <rFont val="宋体"/>
        <charset val="134"/>
      </rPr>
      <t>小时，双向六车道。</t>
    </r>
  </si>
  <si>
    <t>2016-2019</t>
  </si>
  <si>
    <r>
      <rPr>
        <sz val="18"/>
        <rFont val="宋体"/>
        <charset val="134"/>
      </rPr>
      <t>项目完工，建成通车。</t>
    </r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</si>
</sst>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  <numFmt numFmtId="178" formatCode="0_ "/>
  </numFmts>
  <fonts count="56">
    <font>
      <sz val="11"/>
      <color indexed="8"/>
      <name val="宋体"/>
      <charset val="134"/>
    </font>
    <font>
      <sz val="20"/>
      <name val="Times New Roman"/>
      <charset val="134"/>
    </font>
    <font>
      <sz val="40"/>
      <name val="Times New Roman"/>
      <charset val="134"/>
    </font>
    <font>
      <b/>
      <sz val="18"/>
      <name val="Times New Roman"/>
      <charset val="134"/>
    </font>
    <font>
      <sz val="18"/>
      <name val="Times New Roman"/>
      <charset val="134"/>
    </font>
    <font>
      <sz val="14"/>
      <name val="Times New Roman"/>
      <charset val="134"/>
    </font>
    <font>
      <sz val="20"/>
      <name val="黑体"/>
      <charset val="134"/>
    </font>
    <font>
      <sz val="40"/>
      <name val="方正小标宋简体"/>
      <charset val="134"/>
    </font>
    <font>
      <b/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indexed="23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楷体_GB2312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3"/>
      <color indexed="56"/>
      <name val="宋体"/>
      <charset val="134"/>
    </font>
    <font>
      <b/>
      <sz val="18"/>
      <name val="Times New Roman"/>
      <charset val="0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sz val="11"/>
      <color indexed="8"/>
      <name val="Calibri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sz val="10"/>
      <color rgb="FF000000"/>
      <name val="Times New Roman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8"/>
      <name val="Tahoma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8"/>
      <name val="宋体"/>
      <charset val="134"/>
    </font>
    <font>
      <sz val="18"/>
      <name val="黑体"/>
      <charset val="134"/>
    </font>
    <font>
      <sz val="18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84">
    <xf numFmtId="0" fontId="0" fillId="0" borderId="0">
      <alignment vertical="center"/>
    </xf>
    <xf numFmtId="0" fontId="17" fillId="0" borderId="0"/>
    <xf numFmtId="42" fontId="9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25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/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" fillId="0" borderId="0"/>
    <xf numFmtId="0" fontId="17" fillId="0" borderId="0"/>
    <xf numFmtId="0" fontId="20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0" borderId="0"/>
    <xf numFmtId="0" fontId="20" fillId="16" borderId="0" applyNumberFormat="0" applyBorder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9" fillId="17" borderId="5" applyNumberFormat="0" applyAlignment="0" applyProtection="0">
      <alignment vertical="center"/>
    </xf>
    <xf numFmtId="0" fontId="17" fillId="0" borderId="0">
      <alignment vertical="center"/>
    </xf>
    <xf numFmtId="0" fontId="31" fillId="33" borderId="11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0" borderId="0"/>
    <xf numFmtId="0" fontId="11" fillId="7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9" fillId="0" borderId="0"/>
    <xf numFmtId="0" fontId="17" fillId="0" borderId="0"/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4" fillId="2" borderId="12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0" borderId="0"/>
    <xf numFmtId="0" fontId="11" fillId="1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6" fillId="0" borderId="0"/>
    <xf numFmtId="0" fontId="37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/>
    <xf numFmtId="0" fontId="3" fillId="0" borderId="0">
      <alignment vertical="center"/>
    </xf>
    <xf numFmtId="0" fontId="32" fillId="0" borderId="0"/>
    <xf numFmtId="0" fontId="19" fillId="0" borderId="0">
      <alignment vertical="center"/>
    </xf>
    <xf numFmtId="0" fontId="32" fillId="0" borderId="0"/>
    <xf numFmtId="0" fontId="17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35" fillId="0" borderId="13" applyNumberFormat="0" applyFill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9" fillId="0" borderId="0"/>
    <xf numFmtId="0" fontId="0" fillId="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4" fillId="2" borderId="12" applyNumberFormat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45" fillId="0" borderId="0"/>
    <xf numFmtId="0" fontId="0" fillId="44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17" fillId="0" borderId="0"/>
    <xf numFmtId="0" fontId="33" fillId="52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17" fillId="0" borderId="0"/>
    <xf numFmtId="0" fontId="39" fillId="0" borderId="15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0" fillId="0" borderId="0" applyNumberFormat="0" applyFill="0" applyBorder="0" applyProtection="0"/>
    <xf numFmtId="0" fontId="17" fillId="0" borderId="0">
      <alignment vertical="center"/>
    </xf>
    <xf numFmtId="0" fontId="17" fillId="0" borderId="0"/>
    <xf numFmtId="0" fontId="17" fillId="0" borderId="0"/>
    <xf numFmtId="0" fontId="0" fillId="0" borderId="0" applyNumberFormat="0" applyFill="0" applyBorder="0" applyProtection="0"/>
    <xf numFmtId="0" fontId="17" fillId="0" borderId="0"/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/>
    <xf numFmtId="0" fontId="17" fillId="0" borderId="0" applyNumberFormat="0" applyFont="0" applyFill="0" applyBorder="0" applyAlignment="0" applyProtection="0"/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0" fillId="0" borderId="0">
      <alignment vertical="center"/>
    </xf>
    <xf numFmtId="0" fontId="0" fillId="0" borderId="0" applyNumberFormat="0" applyFill="0" applyBorder="0" applyProtection="0"/>
    <xf numFmtId="0" fontId="44" fillId="0" borderId="0" applyNumberFormat="0" applyFill="0" applyBorder="0" applyProtection="0"/>
    <xf numFmtId="0" fontId="17" fillId="0" borderId="0"/>
    <xf numFmtId="0" fontId="46" fillId="0" borderId="0"/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17" fillId="0" borderId="0" applyProtection="0"/>
    <xf numFmtId="0" fontId="17" fillId="0" borderId="0" applyProtection="0"/>
    <xf numFmtId="0" fontId="17" fillId="0" borderId="0"/>
    <xf numFmtId="0" fontId="17" fillId="0" borderId="0"/>
    <xf numFmtId="0" fontId="0" fillId="0" borderId="0">
      <alignment vertical="center"/>
    </xf>
    <xf numFmtId="0" fontId="17" fillId="0" borderId="0"/>
    <xf numFmtId="0" fontId="17" fillId="0" borderId="0"/>
    <xf numFmtId="0" fontId="19" fillId="0" borderId="0"/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2" fillId="54" borderId="1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50" fillId="53" borderId="3" applyNumberFormat="0" applyAlignment="0" applyProtection="0">
      <alignment vertical="center"/>
    </xf>
    <xf numFmtId="0" fontId="50" fillId="53" borderId="3" applyNumberFormat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0" fillId="43" borderId="14" applyNumberFormat="0" applyFont="0" applyAlignment="0" applyProtection="0">
      <alignment vertical="center"/>
    </xf>
    <xf numFmtId="0" fontId="17" fillId="0" borderId="0"/>
  </cellStyleXfs>
  <cellXfs count="6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17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149" applyFont="1" applyFill="1" applyBorder="1" applyAlignment="1">
      <alignment horizontal="left" vertical="center"/>
    </xf>
    <xf numFmtId="0" fontId="1" fillId="0" borderId="0" xfId="149" applyFont="1" applyFill="1" applyBorder="1" applyAlignment="1">
      <alignment horizontal="center" vertical="center"/>
    </xf>
    <xf numFmtId="0" fontId="1" fillId="0" borderId="0" xfId="149" applyFont="1" applyFill="1" applyBorder="1" applyAlignment="1">
      <alignment horizontal="center" vertical="center" wrapText="1"/>
    </xf>
    <xf numFmtId="0" fontId="1" fillId="0" borderId="0" xfId="149" applyFont="1" applyFill="1" applyBorder="1" applyAlignment="1">
      <alignment horizontal="left" vertical="center"/>
    </xf>
    <xf numFmtId="177" fontId="1" fillId="0" borderId="0" xfId="149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left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0" fontId="4" fillId="0" borderId="2" xfId="154" applyNumberFormat="1" applyFont="1" applyFill="1" applyBorder="1" applyAlignment="1">
      <alignment horizontal="center" vertical="center" wrapText="1"/>
    </xf>
    <xf numFmtId="0" fontId="4" fillId="0" borderId="2" xfId="154" applyFont="1" applyFill="1" applyBorder="1" applyAlignment="1">
      <alignment horizontal="center" vertical="center" wrapText="1"/>
    </xf>
    <xf numFmtId="0" fontId="4" fillId="0" borderId="2" xfId="154" applyNumberFormat="1" applyFont="1" applyFill="1" applyBorder="1" applyAlignment="1">
      <alignment horizontal="left" vertical="center" wrapText="1"/>
    </xf>
    <xf numFmtId="178" fontId="4" fillId="0" borderId="2" xfId="154" applyNumberFormat="1" applyFont="1" applyFill="1" applyBorder="1" applyAlignment="1">
      <alignment horizontal="center" vertical="center" wrapText="1"/>
    </xf>
    <xf numFmtId="0" fontId="4" fillId="0" borderId="2" xfId="157" applyNumberFormat="1" applyFont="1" applyFill="1" applyBorder="1" applyAlignment="1">
      <alignment horizontal="center" vertical="center" wrapText="1"/>
    </xf>
    <xf numFmtId="0" fontId="4" fillId="0" borderId="2" xfId="157" applyNumberFormat="1" applyFont="1" applyFill="1" applyBorder="1" applyAlignment="1">
      <alignment horizontal="left" vertical="center" wrapText="1"/>
    </xf>
    <xf numFmtId="178" fontId="4" fillId="0" borderId="2" xfId="157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25" applyFont="1" applyFill="1" applyBorder="1" applyAlignment="1">
      <alignment horizontal="center" vertical="center" wrapText="1"/>
    </xf>
    <xf numFmtId="0" fontId="4" fillId="0" borderId="2" xfId="25" applyFont="1" applyFill="1" applyBorder="1" applyAlignment="1">
      <alignment horizontal="left" vertical="center" wrapText="1"/>
    </xf>
    <xf numFmtId="178" fontId="4" fillId="0" borderId="2" xfId="25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78" fontId="3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78" fontId="4" fillId="0" borderId="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left" vertical="center"/>
    </xf>
  </cellXfs>
  <cellStyles count="184">
    <cellStyle name="常规" xfId="0" builtinId="0"/>
    <cellStyle name="0,0_x000d__x000a_NA_x000d__x000a_ 7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标题 4" xfId="16" builtinId="19"/>
    <cellStyle name="解释性文本 2 2" xfId="17"/>
    <cellStyle name="60% - 强调文字颜色 2" xfId="18" builtinId="36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0,0_x000d__x000a_NA_x000d__x000a_" xfId="25"/>
    <cellStyle name="0,0_x000d__x000a_NA_x000d__x000a_ 7 2" xfId="26"/>
    <cellStyle name="60% - 强调文字颜色 1" xfId="27" builtinId="32"/>
    <cellStyle name="标题 3" xfId="28" builtinId="18"/>
    <cellStyle name="0,0_x000d__x000a_NA_x000d__x000a_ 2 2" xfId="29"/>
    <cellStyle name="60% - 强调文字颜色 4" xfId="30" builtinId="44"/>
    <cellStyle name="输出" xfId="31" builtinId="21"/>
    <cellStyle name="计算" xfId="32" builtinId="22"/>
    <cellStyle name="?? 2" xfId="33"/>
    <cellStyle name="检查单元格" xfId="34" builtinId="23"/>
    <cellStyle name="40% - 强调文字颜色 4 2" xfId="35"/>
    <cellStyle name="20% - 着色 1 2" xfId="36"/>
    <cellStyle name="链接单元格" xfId="37" builtinId="24"/>
    <cellStyle name="40% - 着色 5 2" xfId="38"/>
    <cellStyle name="强调文字颜色 2" xfId="39" builtinId="33"/>
    <cellStyle name="常规 42 5" xfId="40"/>
    <cellStyle name="20% - 强调文字颜色 6" xfId="41" builtinId="50"/>
    <cellStyle name="汇总" xfId="42" builtinId="25"/>
    <cellStyle name="好" xfId="43" builtinId="26"/>
    <cellStyle name="适中" xfId="44" builtinId="28"/>
    <cellStyle name="强调文字颜色 1" xfId="45" builtinId="29"/>
    <cellStyle name="常规 42 4" xfId="46"/>
    <cellStyle name="20% - 强调文字颜色 5" xfId="47" builtinId="46"/>
    <cellStyle name="常规 8 2" xfId="48"/>
    <cellStyle name="0,0_x000d__x000a_NA_x000d__x000a_ 10" xfId="49"/>
    <cellStyle name="20% - 强调文字颜色 1" xfId="50" builtinId="30"/>
    <cellStyle name="40% - 强调文字颜色 1" xfId="51" builtinId="31"/>
    <cellStyle name="20% - 强调文字颜色 2" xfId="52" builtinId="34"/>
    <cellStyle name="输出 2" xfId="53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0,0_x000d__x000a_NA_x000d__x000a_ 8 2" xfId="58"/>
    <cellStyle name="40% - 强调文字颜色 4" xfId="59" builtinId="43"/>
    <cellStyle name="强调文字颜色 5" xfId="60" builtinId="45"/>
    <cellStyle name="40% - 强调文字颜色 5" xfId="61" builtinId="47"/>
    <cellStyle name="60% - 着色 6 2" xfId="62"/>
    <cellStyle name="60% - 强调文字颜色 5" xfId="63" builtinId="48"/>
    <cellStyle name="强调文字颜色 6" xfId="64" builtinId="49"/>
    <cellStyle name="0,0&#13;&#10;NA&#13;&#10;" xfId="65"/>
    <cellStyle name="适中 2" xfId="66"/>
    <cellStyle name="着色 5 2" xfId="67"/>
    <cellStyle name="40% - 强调文字颜色 6" xfId="68" builtinId="51"/>
    <cellStyle name="60% - 强调文字颜色 6" xfId="69" builtinId="52"/>
    <cellStyle name="0,0_x000d__x000a_NA_x000d__x000a_ 12" xfId="70"/>
    <cellStyle name="0,0 _x000a_NA _x000a_" xfId="71"/>
    <cellStyle name="0,0_x000d__x000a_NA_x000d__x000a_ 2 10 2" xfId="72"/>
    <cellStyle name="??" xfId="73"/>
    <cellStyle name="0,0_x000d__x000a_NA_x000d__x000a_ 2 10" xfId="74"/>
    <cellStyle name="常规 42 4 2" xfId="75"/>
    <cellStyle name="强调文字颜色 1 2" xfId="76"/>
    <cellStyle name="0,0_x000d__x000a_NA_x000d__x000a_ 10 2" xfId="77"/>
    <cellStyle name="0,0_x000d__x000a_NA_x000d__x000a_ 2" xfId="78"/>
    <cellStyle name="标题 2 2" xfId="79"/>
    <cellStyle name="0,0_x000d__x000a_NA_x000d__x000a_ 3" xfId="80"/>
    <cellStyle name="0,0_x000d__x000a_NA_x000d__x000a_ 8" xfId="81"/>
    <cellStyle name="0,0_x000d__x000a_NA_x000d__x000a__续建" xfId="82"/>
    <cellStyle name="样式 1" xfId="83"/>
    <cellStyle name="20% - 强调文字颜色 1 2" xfId="84"/>
    <cellStyle name="20% - 强调文字颜色 2 2" xfId="85"/>
    <cellStyle name="输出 2 2" xfId="86"/>
    <cellStyle name="20% - 强调文字颜色 3 2" xfId="87"/>
    <cellStyle name="20% - 强调文字颜色 4 2" xfId="88"/>
    <cellStyle name="常规 3" xfId="89"/>
    <cellStyle name="20% - 强调文字颜色 5 2" xfId="90"/>
    <cellStyle name="20% - 强调文字颜色 6 2" xfId="91"/>
    <cellStyle name="20% - 着色 2 2" xfId="92"/>
    <cellStyle name="40% - 强调文字颜色 5 2" xfId="93"/>
    <cellStyle name="20% - 着色 3 2" xfId="94"/>
    <cellStyle name="40% - 强调文字颜色 6 2" xfId="95"/>
    <cellStyle name="20% - 着色 4 2" xfId="96"/>
    <cellStyle name="20% - 着色 5 2" xfId="97"/>
    <cellStyle name="着色 1 2" xfId="98"/>
    <cellStyle name="20% - 着色 6 2" xfId="99"/>
    <cellStyle name="着色 2 2" xfId="100"/>
    <cellStyle name="40% - 强调文字颜色 1 2" xfId="101"/>
    <cellStyle name="40% - 强调文字颜色 2 2" xfId="102"/>
    <cellStyle name="40% - 强调文字颜色 3 2" xfId="103"/>
    <cellStyle name="40% - 着色 1 2" xfId="104"/>
    <cellStyle name="40% - 着色 2 2" xfId="105"/>
    <cellStyle name="40% - 着色 3 2" xfId="106"/>
    <cellStyle name="40% - 着色 4 2" xfId="107"/>
    <cellStyle name="40% - 着色 6 2" xfId="108"/>
    <cellStyle name="60% - 强调文字颜色 1 2" xfId="109"/>
    <cellStyle name="60% - 强调文字颜色 2 2" xfId="110"/>
    <cellStyle name="常规 5" xfId="111"/>
    <cellStyle name="60% - 强调文字颜色 3 2" xfId="112"/>
    <cellStyle name="60% - 强调文字颜色 4 2" xfId="113"/>
    <cellStyle name="60% - 强调文字颜色 5 2" xfId="114"/>
    <cellStyle name="60% - 强调文字颜色 6 2" xfId="115"/>
    <cellStyle name="60% - 着色 1 2" xfId="116"/>
    <cellStyle name="60% - 着色 2 2" xfId="117"/>
    <cellStyle name="60% - 着色 3 2" xfId="118"/>
    <cellStyle name="60% - 着色 4 2" xfId="119"/>
    <cellStyle name="60% - 着色 5 2" xfId="120"/>
    <cellStyle name="gcd" xfId="121"/>
    <cellStyle name="标题 1 2" xfId="122"/>
    <cellStyle name="标题 3 2" xfId="123"/>
    <cellStyle name="标题 4 2" xfId="124"/>
    <cellStyle name="标题 5" xfId="125"/>
    <cellStyle name="差 2" xfId="126"/>
    <cellStyle name="差_业务工作量指标_十三五 商贸服务业重大项目2015-2-5 2 3" xfId="127"/>
    <cellStyle name="常规 10" xfId="128"/>
    <cellStyle name="常规 21 2 2" xfId="129"/>
    <cellStyle name="常规 10 2" xfId="130"/>
    <cellStyle name="常规 10 2 2 2 2" xfId="131"/>
    <cellStyle name="常规 10 3" xfId="132"/>
    <cellStyle name="常规 21 2 3" xfId="133"/>
    <cellStyle name="常规 10 3 3" xfId="134"/>
    <cellStyle name="常规 10 8" xfId="135"/>
    <cellStyle name="常规 11" xfId="136"/>
    <cellStyle name="常规 11 2 2" xfId="137"/>
    <cellStyle name="常规 11 2 2 2 3" xfId="138"/>
    <cellStyle name="常规 15" xfId="139"/>
    <cellStyle name="常规 18 13" xfId="140"/>
    <cellStyle name="常规 2" xfId="141"/>
    <cellStyle name="常规 2 15 2" xfId="142"/>
    <cellStyle name="常规 2 15 2 3" xfId="143"/>
    <cellStyle name="常规 2 15 2 3 3" xfId="144"/>
    <cellStyle name="常规 2 18" xfId="145"/>
    <cellStyle name="常规 2 2" xfId="146"/>
    <cellStyle name="常规 22" xfId="147"/>
    <cellStyle name="常规 23" xfId="148"/>
    <cellStyle name="常规 27" xfId="149"/>
    <cellStyle name="常规 29" xfId="150"/>
    <cellStyle name="常规 3 18" xfId="151"/>
    <cellStyle name="常规 3 2" xfId="152"/>
    <cellStyle name="常规 4" xfId="153"/>
    <cellStyle name="常规 42" xfId="154"/>
    <cellStyle name="常规 42 2" xfId="155"/>
    <cellStyle name="常规 42 2 2" xfId="156"/>
    <cellStyle name="常规 42 3" xfId="157"/>
    <cellStyle name="常规 42 3 2" xfId="158"/>
    <cellStyle name="常规 7" xfId="159"/>
    <cellStyle name="常规 8" xfId="160"/>
    <cellStyle name="常规 9" xfId="161"/>
    <cellStyle name="常规 9 2" xfId="162"/>
    <cellStyle name="好 2" xfId="163"/>
    <cellStyle name="好 2 2" xfId="164"/>
    <cellStyle name="汇总 2" xfId="165"/>
    <cellStyle name="汇总 2 2" xfId="166"/>
    <cellStyle name="检查单元格 2" xfId="167"/>
    <cellStyle name="解释性文本 2" xfId="168"/>
    <cellStyle name="警告文本 2" xfId="169"/>
    <cellStyle name="警告文本 2 2" xfId="170"/>
    <cellStyle name="链接单元格 2" xfId="171"/>
    <cellStyle name="强调文字颜色 2 2" xfId="172"/>
    <cellStyle name="强调文字颜色 3 2" xfId="173"/>
    <cellStyle name="强调文字颜色 4 2" xfId="174"/>
    <cellStyle name="强调文字颜色 5 2" xfId="175"/>
    <cellStyle name="强调文字颜色 6 2" xfId="176"/>
    <cellStyle name="输入 2" xfId="177"/>
    <cellStyle name="输入 2 2" xfId="178"/>
    <cellStyle name="着色 3 2" xfId="179"/>
    <cellStyle name="着色 4 2" xfId="180"/>
    <cellStyle name="着色 6 2" xfId="181"/>
    <cellStyle name="注释 2" xfId="182"/>
    <cellStyle name="0,0&#13;&#10;NA&#13;&#10; 12" xfId="183"/>
  </cellStyles>
  <tableStyles count="0" defaultTableStyle="TableStyleMedium9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10160</xdr:colOff>
      <xdr:row>0</xdr:row>
      <xdr:rowOff>635</xdr:rowOff>
    </xdr:from>
    <xdr:to>
      <xdr:col>7</xdr:col>
      <xdr:colOff>303530</xdr:colOff>
      <xdr:row>10</xdr:row>
      <xdr:rowOff>339771</xdr:rowOff>
    </xdr:to>
    <xdr:sp>
      <xdr:nvSpPr>
        <xdr:cNvPr id="152949" name="Text Box 43"/>
        <xdr:cNvSpPr txBox="1"/>
      </xdr:nvSpPr>
      <xdr:spPr>
        <a:xfrm>
          <a:off x="11395710" y="635"/>
          <a:ext cx="293370" cy="704469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6"/>
  <sheetViews>
    <sheetView tabSelected="1" view="pageBreakPreview" zoomScale="40" zoomScaleNormal="67" zoomScaleSheetLayoutView="40" workbookViewId="0">
      <pane xSplit="2" ySplit="8" topLeftCell="C60" activePane="bottomRight" state="frozen"/>
      <selection/>
      <selection pane="topRight"/>
      <selection pane="bottomLeft"/>
      <selection pane="bottomRight" activeCell="A10" sqref="$A10:$XFD10"/>
    </sheetView>
  </sheetViews>
  <sheetFormatPr defaultColWidth="9" defaultRowHeight="18.75"/>
  <cols>
    <col min="1" max="1" width="4.875" style="8" customWidth="1"/>
    <col min="2" max="2" width="23" style="9" customWidth="1"/>
    <col min="3" max="3" width="7.625" style="8" customWidth="1"/>
    <col min="4" max="4" width="11.25" style="8" customWidth="1"/>
    <col min="5" max="5" width="31.1833333333333" style="8" customWidth="1"/>
    <col min="6" max="6" width="24" style="9" customWidth="1"/>
    <col min="7" max="7" width="47.4833333333333" style="10" customWidth="1"/>
    <col min="8" max="8" width="31.625" style="11" customWidth="1"/>
    <col min="9" max="9" width="20.75" style="11" customWidth="1"/>
    <col min="10" max="10" width="8.625" style="8" customWidth="1"/>
    <col min="11" max="11" width="11.875" style="8" customWidth="1"/>
    <col min="12" max="12" width="24.175" style="10" customWidth="1"/>
    <col min="13" max="13" width="24.65" style="12" customWidth="1"/>
    <col min="14" max="16384" width="9" style="13"/>
  </cols>
  <sheetData>
    <row r="1" s="1" customFormat="1" ht="26.25" spans="1:13">
      <c r="A1" s="14" t="s">
        <v>0</v>
      </c>
      <c r="B1" s="15"/>
      <c r="C1" s="15"/>
      <c r="D1" s="15"/>
      <c r="E1" s="15"/>
      <c r="F1" s="16"/>
      <c r="G1" s="17"/>
      <c r="H1" s="18"/>
      <c r="I1" s="15"/>
      <c r="J1" s="56"/>
      <c r="K1" s="56"/>
      <c r="L1" s="57"/>
      <c r="M1" s="58"/>
    </row>
    <row r="2" s="2" customFormat="1" ht="51.75" spans="1:13">
      <c r="A2" s="19" t="s">
        <v>1</v>
      </c>
      <c r="B2" s="20"/>
      <c r="C2" s="20"/>
      <c r="D2" s="20"/>
      <c r="E2" s="20"/>
      <c r="F2" s="21"/>
      <c r="G2" s="22"/>
      <c r="H2" s="20"/>
      <c r="I2" s="20"/>
      <c r="J2" s="20"/>
      <c r="K2" s="20"/>
      <c r="L2" s="22"/>
      <c r="M2" s="59"/>
    </row>
    <row r="3" s="1" customFormat="1" ht="26.25" spans="1:13">
      <c r="A3" s="23" t="s">
        <v>2</v>
      </c>
      <c r="B3" s="24"/>
      <c r="C3" s="24"/>
      <c r="D3" s="25"/>
      <c r="E3" s="25"/>
      <c r="F3" s="26"/>
      <c r="G3" s="27"/>
      <c r="H3" s="24"/>
      <c r="I3" s="24"/>
      <c r="J3" s="24"/>
      <c r="K3" s="25"/>
      <c r="L3" s="27"/>
      <c r="M3" s="58"/>
    </row>
    <row r="4" s="3" customFormat="1" ht="67.5" spans="1:12">
      <c r="A4" s="28" t="s">
        <v>3</v>
      </c>
      <c r="B4" s="28" t="s">
        <v>4</v>
      </c>
      <c r="C4" s="28" t="s">
        <v>5</v>
      </c>
      <c r="D4" s="28" t="s">
        <v>6</v>
      </c>
      <c r="E4" s="28" t="s">
        <v>7</v>
      </c>
      <c r="F4" s="28" t="s">
        <v>8</v>
      </c>
      <c r="G4" s="28" t="s">
        <v>9</v>
      </c>
      <c r="H4" s="29" t="s">
        <v>10</v>
      </c>
      <c r="I4" s="29" t="s">
        <v>11</v>
      </c>
      <c r="J4" s="28" t="s">
        <v>12</v>
      </c>
      <c r="K4" s="28" t="s">
        <v>13</v>
      </c>
      <c r="L4" s="28" t="s">
        <v>14</v>
      </c>
    </row>
    <row r="5" s="3" customFormat="1" ht="22.5" spans="1:12">
      <c r="A5" s="28"/>
      <c r="B5" s="28" t="s">
        <v>15</v>
      </c>
      <c r="C5" s="28"/>
      <c r="D5" s="28">
        <f>D6+D7+D8</f>
        <v>50</v>
      </c>
      <c r="E5" s="28"/>
      <c r="F5" s="28"/>
      <c r="G5" s="30"/>
      <c r="H5" s="28">
        <f ca="1">H6+H7+H8</f>
        <v>6064648.037</v>
      </c>
      <c r="I5" s="28">
        <f ca="1">I6+I7+I8</f>
        <v>774900</v>
      </c>
      <c r="J5" s="28"/>
      <c r="K5" s="28"/>
      <c r="L5" s="30"/>
    </row>
    <row r="6" s="3" customFormat="1" ht="22.5" spans="1:12">
      <c r="A6" s="28"/>
      <c r="B6" s="28" t="s">
        <v>16</v>
      </c>
      <c r="C6" s="28"/>
      <c r="D6" s="28">
        <f>D51</f>
        <v>12</v>
      </c>
      <c r="E6" s="28"/>
      <c r="F6" s="28"/>
      <c r="G6" s="30"/>
      <c r="H6" s="28">
        <f ca="1">H51</f>
        <v>2355434.42</v>
      </c>
      <c r="I6" s="28">
        <f ca="1">I51</f>
        <v>366000</v>
      </c>
      <c r="J6" s="28"/>
      <c r="K6" s="28"/>
      <c r="L6" s="30"/>
    </row>
    <row r="7" s="3" customFormat="1" ht="22.5" spans="1:12">
      <c r="A7" s="28"/>
      <c r="B7" s="28" t="s">
        <v>17</v>
      </c>
      <c r="C7" s="28"/>
      <c r="D7" s="28">
        <f>D40</f>
        <v>10</v>
      </c>
      <c r="E7" s="28"/>
      <c r="F7" s="28"/>
      <c r="G7" s="30"/>
      <c r="H7" s="28">
        <f>H40</f>
        <v>1059187.837</v>
      </c>
      <c r="I7" s="28">
        <f>I40</f>
        <v>33000</v>
      </c>
      <c r="J7" s="28"/>
      <c r="K7" s="28"/>
      <c r="L7" s="30"/>
    </row>
    <row r="8" s="4" customFormat="1" ht="22.5" spans="1:13">
      <c r="A8" s="31"/>
      <c r="B8" s="32" t="s">
        <v>18</v>
      </c>
      <c r="C8" s="33"/>
      <c r="D8" s="31">
        <f>D9+D22+D37</f>
        <v>28</v>
      </c>
      <c r="E8" s="31"/>
      <c r="F8" s="31"/>
      <c r="G8" s="34"/>
      <c r="H8" s="31">
        <f>H9+H22+H37</f>
        <v>2650025.78</v>
      </c>
      <c r="I8" s="31">
        <f>I9+I22+I37</f>
        <v>375900</v>
      </c>
      <c r="J8" s="29"/>
      <c r="K8" s="29"/>
      <c r="L8" s="60"/>
      <c r="M8" s="61"/>
    </row>
    <row r="9" s="5" customFormat="1" ht="23.25" spans="1:13">
      <c r="A9" s="35"/>
      <c r="B9" s="36" t="s">
        <v>19</v>
      </c>
      <c r="C9" s="36"/>
      <c r="D9" s="35">
        <v>12</v>
      </c>
      <c r="E9" s="36"/>
      <c r="F9" s="36"/>
      <c r="G9" s="37"/>
      <c r="H9" s="38">
        <f>SUM(H10:H21)</f>
        <v>1465364.09</v>
      </c>
      <c r="I9" s="38">
        <f>SUM(I10:I21)</f>
        <v>99000</v>
      </c>
      <c r="J9" s="38"/>
      <c r="K9" s="38"/>
      <c r="L9" s="62"/>
      <c r="M9" s="63"/>
    </row>
    <row r="10" s="5" customFormat="1" ht="243" customHeight="1" spans="1:13">
      <c r="A10" s="39">
        <v>1</v>
      </c>
      <c r="B10" s="36" t="s">
        <v>20</v>
      </c>
      <c r="C10" s="36" t="s">
        <v>21</v>
      </c>
      <c r="D10" s="36" t="s">
        <v>22</v>
      </c>
      <c r="E10" s="36" t="s">
        <v>23</v>
      </c>
      <c r="F10" s="40" t="s">
        <v>24</v>
      </c>
      <c r="G10" s="37" t="s">
        <v>25</v>
      </c>
      <c r="H10" s="38">
        <v>1100000</v>
      </c>
      <c r="I10" s="38">
        <v>10000</v>
      </c>
      <c r="J10" s="36" t="s">
        <v>26</v>
      </c>
      <c r="K10" s="36" t="s">
        <v>27</v>
      </c>
      <c r="L10" s="44" t="s">
        <v>28</v>
      </c>
      <c r="M10" s="63"/>
    </row>
    <row r="11" s="5" customFormat="1" ht="208.5" spans="1:13">
      <c r="A11" s="39">
        <v>2</v>
      </c>
      <c r="B11" s="36" t="s">
        <v>29</v>
      </c>
      <c r="C11" s="36" t="s">
        <v>21</v>
      </c>
      <c r="D11" s="36" t="s">
        <v>30</v>
      </c>
      <c r="E11" s="36" t="s">
        <v>31</v>
      </c>
      <c r="F11" s="36" t="s">
        <v>32</v>
      </c>
      <c r="G11" s="37" t="s">
        <v>33</v>
      </c>
      <c r="H11" s="41">
        <v>46469</v>
      </c>
      <c r="I11" s="38">
        <v>4000</v>
      </c>
      <c r="J11" s="36" t="s">
        <v>34</v>
      </c>
      <c r="K11" s="36" t="s">
        <v>35</v>
      </c>
      <c r="L11" s="37" t="s">
        <v>28</v>
      </c>
      <c r="M11" s="63"/>
    </row>
    <row r="12" s="5" customFormat="1" ht="162" spans="1:13">
      <c r="A12" s="39">
        <v>3</v>
      </c>
      <c r="B12" s="36" t="s">
        <v>36</v>
      </c>
      <c r="C12" s="36" t="s">
        <v>21</v>
      </c>
      <c r="D12" s="36" t="s">
        <v>30</v>
      </c>
      <c r="E12" s="36" t="s">
        <v>37</v>
      </c>
      <c r="F12" s="36" t="s">
        <v>38</v>
      </c>
      <c r="G12" s="37" t="s">
        <v>39</v>
      </c>
      <c r="H12" s="38">
        <v>40626.03</v>
      </c>
      <c r="I12" s="38">
        <v>8000</v>
      </c>
      <c r="J12" s="36" t="s">
        <v>34</v>
      </c>
      <c r="K12" s="36" t="s">
        <v>40</v>
      </c>
      <c r="L12" s="37" t="s">
        <v>28</v>
      </c>
      <c r="M12" s="63"/>
    </row>
    <row r="13" s="5" customFormat="1" ht="208.5" spans="1:13">
      <c r="A13" s="39">
        <v>4</v>
      </c>
      <c r="B13" s="36" t="s">
        <v>41</v>
      </c>
      <c r="C13" s="36" t="s">
        <v>21</v>
      </c>
      <c r="D13" s="36" t="s">
        <v>30</v>
      </c>
      <c r="E13" s="36" t="s">
        <v>42</v>
      </c>
      <c r="F13" s="36" t="s">
        <v>43</v>
      </c>
      <c r="G13" s="37" t="s">
        <v>44</v>
      </c>
      <c r="H13" s="38">
        <v>11077.06</v>
      </c>
      <c r="I13" s="38">
        <v>4000</v>
      </c>
      <c r="J13" s="36" t="s">
        <v>34</v>
      </c>
      <c r="K13" s="36" t="s">
        <v>35</v>
      </c>
      <c r="L13" s="37" t="s">
        <v>45</v>
      </c>
      <c r="M13" s="63"/>
    </row>
    <row r="14" s="5" customFormat="1" ht="185.25" spans="1:13">
      <c r="A14" s="39">
        <v>5</v>
      </c>
      <c r="B14" s="36" t="s">
        <v>46</v>
      </c>
      <c r="C14" s="36" t="s">
        <v>21</v>
      </c>
      <c r="D14" s="36" t="s">
        <v>30</v>
      </c>
      <c r="E14" s="36" t="s">
        <v>47</v>
      </c>
      <c r="F14" s="36" t="s">
        <v>43</v>
      </c>
      <c r="G14" s="37" t="s">
        <v>48</v>
      </c>
      <c r="H14" s="38">
        <v>54815</v>
      </c>
      <c r="I14" s="38">
        <v>10000</v>
      </c>
      <c r="J14" s="36" t="s">
        <v>49</v>
      </c>
      <c r="K14" s="36" t="s">
        <v>40</v>
      </c>
      <c r="L14" s="37" t="s">
        <v>50</v>
      </c>
      <c r="M14" s="63"/>
    </row>
    <row r="15" s="5" customFormat="1" ht="162" spans="1:13">
      <c r="A15" s="39">
        <v>6</v>
      </c>
      <c r="B15" s="42" t="s">
        <v>51</v>
      </c>
      <c r="C15" s="36" t="s">
        <v>21</v>
      </c>
      <c r="D15" s="42" t="s">
        <v>52</v>
      </c>
      <c r="E15" s="43" t="s">
        <v>53</v>
      </c>
      <c r="F15" s="40" t="s">
        <v>24</v>
      </c>
      <c r="G15" s="44" t="s">
        <v>54</v>
      </c>
      <c r="H15" s="45">
        <v>60000</v>
      </c>
      <c r="I15" s="38">
        <v>20000</v>
      </c>
      <c r="J15" s="36" t="s">
        <v>26</v>
      </c>
      <c r="K15" s="36" t="s">
        <v>55</v>
      </c>
      <c r="L15" s="44" t="s">
        <v>56</v>
      </c>
      <c r="M15" s="63"/>
    </row>
    <row r="16" s="5" customFormat="1" ht="185.25" spans="1:13">
      <c r="A16" s="39">
        <v>7</v>
      </c>
      <c r="B16" s="42" t="s">
        <v>57</v>
      </c>
      <c r="C16" s="36" t="s">
        <v>21</v>
      </c>
      <c r="D16" s="42" t="s">
        <v>52</v>
      </c>
      <c r="E16" s="43" t="s">
        <v>58</v>
      </c>
      <c r="F16" s="40" t="s">
        <v>24</v>
      </c>
      <c r="G16" s="44" t="s">
        <v>59</v>
      </c>
      <c r="H16" s="45">
        <v>20000</v>
      </c>
      <c r="I16" s="38">
        <v>10000</v>
      </c>
      <c r="J16" s="36" t="s">
        <v>26</v>
      </c>
      <c r="K16" s="36" t="s">
        <v>60</v>
      </c>
      <c r="L16" s="44" t="s">
        <v>61</v>
      </c>
      <c r="M16" s="63"/>
    </row>
    <row r="17" s="5" customFormat="1" ht="138.75" spans="1:13">
      <c r="A17" s="39">
        <v>8</v>
      </c>
      <c r="B17" s="36" t="s">
        <v>62</v>
      </c>
      <c r="C17" s="36" t="s">
        <v>21</v>
      </c>
      <c r="D17" s="36" t="s">
        <v>30</v>
      </c>
      <c r="E17" s="36" t="s">
        <v>63</v>
      </c>
      <c r="F17" s="36" t="s">
        <v>64</v>
      </c>
      <c r="G17" s="37" t="s">
        <v>65</v>
      </c>
      <c r="H17" s="38">
        <v>62825</v>
      </c>
      <c r="I17" s="38">
        <v>8000</v>
      </c>
      <c r="J17" s="36" t="s">
        <v>34</v>
      </c>
      <c r="K17" s="36" t="s">
        <v>40</v>
      </c>
      <c r="L17" s="37" t="s">
        <v>50</v>
      </c>
      <c r="M17" s="63"/>
    </row>
    <row r="18" s="5" customFormat="1" ht="138.75" spans="1:13">
      <c r="A18" s="39">
        <v>9</v>
      </c>
      <c r="B18" s="36" t="s">
        <v>66</v>
      </c>
      <c r="C18" s="36" t="s">
        <v>21</v>
      </c>
      <c r="D18" s="36" t="s">
        <v>67</v>
      </c>
      <c r="E18" s="36" t="s">
        <v>68</v>
      </c>
      <c r="F18" s="36" t="s">
        <v>64</v>
      </c>
      <c r="G18" s="37" t="s">
        <v>69</v>
      </c>
      <c r="H18" s="38">
        <v>35000</v>
      </c>
      <c r="I18" s="38">
        <v>10000</v>
      </c>
      <c r="J18" s="36" t="s">
        <v>70</v>
      </c>
      <c r="K18" s="36" t="s">
        <v>35</v>
      </c>
      <c r="L18" s="37" t="s">
        <v>50</v>
      </c>
      <c r="M18" s="63"/>
    </row>
    <row r="19" s="5" customFormat="1" ht="138.75" spans="1:13">
      <c r="A19" s="39">
        <v>10</v>
      </c>
      <c r="B19" s="46" t="s">
        <v>71</v>
      </c>
      <c r="C19" s="36" t="s">
        <v>21</v>
      </c>
      <c r="D19" s="46" t="s">
        <v>72</v>
      </c>
      <c r="E19" s="46" t="s">
        <v>73</v>
      </c>
      <c r="F19" s="46" t="s">
        <v>72</v>
      </c>
      <c r="G19" s="47" t="s">
        <v>74</v>
      </c>
      <c r="H19" s="48">
        <v>14552</v>
      </c>
      <c r="I19" s="48">
        <v>3000</v>
      </c>
      <c r="J19" s="36" t="s">
        <v>75</v>
      </c>
      <c r="K19" s="36" t="s">
        <v>35</v>
      </c>
      <c r="L19" s="47" t="s">
        <v>50</v>
      </c>
      <c r="M19" s="63"/>
    </row>
    <row r="20" s="6" customFormat="1" ht="185.25" spans="1:13">
      <c r="A20" s="39">
        <v>11</v>
      </c>
      <c r="B20" s="36" t="s">
        <v>76</v>
      </c>
      <c r="C20" s="36" t="s">
        <v>21</v>
      </c>
      <c r="D20" s="36" t="s">
        <v>77</v>
      </c>
      <c r="E20" s="36" t="s">
        <v>78</v>
      </c>
      <c r="F20" s="36" t="s">
        <v>79</v>
      </c>
      <c r="G20" s="37" t="s">
        <v>80</v>
      </c>
      <c r="H20" s="38">
        <v>10000</v>
      </c>
      <c r="I20" s="38">
        <v>2000</v>
      </c>
      <c r="J20" s="36" t="s">
        <v>70</v>
      </c>
      <c r="K20" s="36" t="s">
        <v>35</v>
      </c>
      <c r="L20" s="44" t="s">
        <v>81</v>
      </c>
      <c r="M20" s="64"/>
    </row>
    <row r="21" s="5" customFormat="1" ht="135" spans="1:13">
      <c r="A21" s="39">
        <v>12</v>
      </c>
      <c r="B21" s="36" t="s">
        <v>82</v>
      </c>
      <c r="C21" s="40" t="s">
        <v>21</v>
      </c>
      <c r="D21" s="36" t="s">
        <v>83</v>
      </c>
      <c r="E21" s="36" t="s">
        <v>84</v>
      </c>
      <c r="F21" s="36" t="s">
        <v>85</v>
      </c>
      <c r="G21" s="37" t="s">
        <v>86</v>
      </c>
      <c r="H21" s="36">
        <v>10000</v>
      </c>
      <c r="I21" s="36">
        <v>10000</v>
      </c>
      <c r="J21" s="38" t="s">
        <v>26</v>
      </c>
      <c r="K21" s="38" t="s">
        <v>87</v>
      </c>
      <c r="L21" s="37" t="s">
        <v>88</v>
      </c>
      <c r="M21" s="63"/>
    </row>
    <row r="22" s="7" customFormat="1" ht="23.25" spans="1:13">
      <c r="A22" s="35"/>
      <c r="B22" s="49" t="s">
        <v>89</v>
      </c>
      <c r="C22" s="36"/>
      <c r="D22" s="36">
        <v>14</v>
      </c>
      <c r="E22" s="36"/>
      <c r="F22" s="36"/>
      <c r="G22" s="37"/>
      <c r="H22" s="38">
        <f>SUM(H23:H36)</f>
        <v>1065416.69</v>
      </c>
      <c r="I22" s="38">
        <f>SUM(I23:I36)</f>
        <v>243300</v>
      </c>
      <c r="J22" s="38"/>
      <c r="K22" s="38"/>
      <c r="L22" s="62"/>
      <c r="M22" s="65"/>
    </row>
    <row r="23" s="5" customFormat="1" ht="208.5" spans="1:13">
      <c r="A23" s="39">
        <v>13</v>
      </c>
      <c r="B23" s="36" t="s">
        <v>90</v>
      </c>
      <c r="C23" s="36" t="s">
        <v>91</v>
      </c>
      <c r="D23" s="36" t="s">
        <v>30</v>
      </c>
      <c r="E23" s="36" t="s">
        <v>42</v>
      </c>
      <c r="F23" s="36" t="s">
        <v>92</v>
      </c>
      <c r="G23" s="37" t="s">
        <v>93</v>
      </c>
      <c r="H23" s="38">
        <v>57035</v>
      </c>
      <c r="I23" s="38">
        <v>8000</v>
      </c>
      <c r="J23" s="36" t="s">
        <v>34</v>
      </c>
      <c r="K23" s="36" t="s">
        <v>94</v>
      </c>
      <c r="L23" s="37" t="s">
        <v>95</v>
      </c>
      <c r="M23" s="63"/>
    </row>
    <row r="24" s="5" customFormat="1" ht="162" spans="1:13">
      <c r="A24" s="39">
        <v>14</v>
      </c>
      <c r="B24" s="36" t="s">
        <v>96</v>
      </c>
      <c r="C24" s="36" t="s">
        <v>91</v>
      </c>
      <c r="D24" s="36" t="s">
        <v>30</v>
      </c>
      <c r="E24" s="36" t="s">
        <v>97</v>
      </c>
      <c r="F24" s="36" t="s">
        <v>38</v>
      </c>
      <c r="G24" s="37" t="s">
        <v>98</v>
      </c>
      <c r="H24" s="38">
        <v>44650</v>
      </c>
      <c r="I24" s="38">
        <v>9100</v>
      </c>
      <c r="J24" s="36" t="s">
        <v>99</v>
      </c>
      <c r="K24" s="36" t="s">
        <v>100</v>
      </c>
      <c r="L24" s="37" t="s">
        <v>95</v>
      </c>
      <c r="M24" s="63"/>
    </row>
    <row r="25" s="5" customFormat="1" ht="162" spans="1:13">
      <c r="A25" s="39">
        <v>15</v>
      </c>
      <c r="B25" s="36" t="s">
        <v>101</v>
      </c>
      <c r="C25" s="36" t="s">
        <v>91</v>
      </c>
      <c r="D25" s="36" t="s">
        <v>30</v>
      </c>
      <c r="E25" s="36" t="s">
        <v>97</v>
      </c>
      <c r="F25" s="36" t="s">
        <v>38</v>
      </c>
      <c r="G25" s="37" t="s">
        <v>102</v>
      </c>
      <c r="H25" s="38">
        <v>19100</v>
      </c>
      <c r="I25" s="38">
        <v>8000</v>
      </c>
      <c r="J25" s="36" t="s">
        <v>99</v>
      </c>
      <c r="K25" s="36" t="s">
        <v>103</v>
      </c>
      <c r="L25" s="37" t="s">
        <v>104</v>
      </c>
      <c r="M25" s="63"/>
    </row>
    <row r="26" s="5" customFormat="1" ht="208.5" spans="1:13">
      <c r="A26" s="39">
        <v>16</v>
      </c>
      <c r="B26" s="36" t="s">
        <v>105</v>
      </c>
      <c r="C26" s="36" t="s">
        <v>91</v>
      </c>
      <c r="D26" s="36" t="s">
        <v>106</v>
      </c>
      <c r="E26" s="36" t="s">
        <v>42</v>
      </c>
      <c r="F26" s="36" t="s">
        <v>38</v>
      </c>
      <c r="G26" s="37" t="s">
        <v>107</v>
      </c>
      <c r="H26" s="38">
        <v>22347.76</v>
      </c>
      <c r="I26" s="38">
        <v>6000</v>
      </c>
      <c r="J26" s="36" t="s">
        <v>99</v>
      </c>
      <c r="K26" s="36" t="s">
        <v>100</v>
      </c>
      <c r="L26" s="37" t="s">
        <v>95</v>
      </c>
      <c r="M26" s="63"/>
    </row>
    <row r="27" s="5" customFormat="1" ht="208.5" spans="1:13">
      <c r="A27" s="39">
        <v>17</v>
      </c>
      <c r="B27" s="36" t="s">
        <v>108</v>
      </c>
      <c r="C27" s="36" t="s">
        <v>91</v>
      </c>
      <c r="D27" s="36" t="s">
        <v>30</v>
      </c>
      <c r="E27" s="36" t="s">
        <v>42</v>
      </c>
      <c r="F27" s="36" t="s">
        <v>43</v>
      </c>
      <c r="G27" s="37" t="s">
        <v>109</v>
      </c>
      <c r="H27" s="38">
        <v>15167.93</v>
      </c>
      <c r="I27" s="38">
        <v>9000</v>
      </c>
      <c r="J27" s="36" t="s">
        <v>99</v>
      </c>
      <c r="K27" s="36" t="s">
        <v>100</v>
      </c>
      <c r="L27" s="37" t="s">
        <v>95</v>
      </c>
      <c r="M27" s="63"/>
    </row>
    <row r="28" s="5" customFormat="1" ht="138.75" spans="1:13">
      <c r="A28" s="39">
        <v>18</v>
      </c>
      <c r="B28" s="50" t="s">
        <v>110</v>
      </c>
      <c r="C28" s="36" t="s">
        <v>91</v>
      </c>
      <c r="D28" s="50" t="s">
        <v>111</v>
      </c>
      <c r="E28" s="50" t="s">
        <v>112</v>
      </c>
      <c r="F28" s="50" t="s">
        <v>43</v>
      </c>
      <c r="G28" s="51" t="s">
        <v>113</v>
      </c>
      <c r="H28" s="52">
        <v>230000</v>
      </c>
      <c r="I28" s="38">
        <v>80000</v>
      </c>
      <c r="J28" s="36" t="s">
        <v>26</v>
      </c>
      <c r="K28" s="36" t="s">
        <v>103</v>
      </c>
      <c r="L28" s="37" t="s">
        <v>114</v>
      </c>
      <c r="M28" s="63"/>
    </row>
    <row r="29" s="6" customFormat="1" ht="138.75" spans="1:13">
      <c r="A29" s="39">
        <v>19</v>
      </c>
      <c r="B29" s="36" t="s">
        <v>115</v>
      </c>
      <c r="C29" s="36" t="s">
        <v>91</v>
      </c>
      <c r="D29" s="36" t="s">
        <v>116</v>
      </c>
      <c r="E29" s="36" t="s">
        <v>117</v>
      </c>
      <c r="F29" s="36" t="s">
        <v>118</v>
      </c>
      <c r="G29" s="37" t="s">
        <v>119</v>
      </c>
      <c r="H29" s="38">
        <v>200000</v>
      </c>
      <c r="I29" s="38">
        <v>45000</v>
      </c>
      <c r="J29" s="36" t="s">
        <v>99</v>
      </c>
      <c r="K29" s="36" t="s">
        <v>120</v>
      </c>
      <c r="L29" s="37" t="s">
        <v>121</v>
      </c>
      <c r="M29" s="64"/>
    </row>
    <row r="30" s="5" customFormat="1" ht="138.75" spans="1:13">
      <c r="A30" s="39">
        <v>20</v>
      </c>
      <c r="B30" s="36" t="s">
        <v>122</v>
      </c>
      <c r="C30" s="36" t="s">
        <v>91</v>
      </c>
      <c r="D30" s="36" t="s">
        <v>123</v>
      </c>
      <c r="E30" s="36" t="s">
        <v>63</v>
      </c>
      <c r="F30" s="36" t="s">
        <v>124</v>
      </c>
      <c r="G30" s="37" t="s">
        <v>125</v>
      </c>
      <c r="H30" s="38">
        <v>25628</v>
      </c>
      <c r="I30" s="38">
        <v>10000</v>
      </c>
      <c r="J30" s="36" t="s">
        <v>126</v>
      </c>
      <c r="K30" s="36" t="s">
        <v>100</v>
      </c>
      <c r="L30" s="37" t="s">
        <v>121</v>
      </c>
      <c r="M30" s="63"/>
    </row>
    <row r="31" s="5" customFormat="1" ht="138.75" spans="1:13">
      <c r="A31" s="39">
        <v>21</v>
      </c>
      <c r="B31" s="36" t="s">
        <v>127</v>
      </c>
      <c r="C31" s="36" t="s">
        <v>91</v>
      </c>
      <c r="D31" s="36" t="s">
        <v>128</v>
      </c>
      <c r="E31" s="36" t="s">
        <v>129</v>
      </c>
      <c r="F31" s="36" t="s">
        <v>130</v>
      </c>
      <c r="G31" s="37" t="s">
        <v>131</v>
      </c>
      <c r="H31" s="38">
        <v>23337</v>
      </c>
      <c r="I31" s="38">
        <v>6000</v>
      </c>
      <c r="J31" s="36" t="s">
        <v>34</v>
      </c>
      <c r="K31" s="36" t="s">
        <v>100</v>
      </c>
      <c r="L31" s="37" t="s">
        <v>132</v>
      </c>
      <c r="M31" s="63"/>
    </row>
    <row r="32" s="5" customFormat="1" ht="158.25" spans="1:13">
      <c r="A32" s="39">
        <v>22</v>
      </c>
      <c r="B32" s="36" t="s">
        <v>133</v>
      </c>
      <c r="C32" s="36" t="s">
        <v>91</v>
      </c>
      <c r="D32" s="36" t="s">
        <v>30</v>
      </c>
      <c r="E32" s="36" t="s">
        <v>134</v>
      </c>
      <c r="F32" s="36" t="s">
        <v>43</v>
      </c>
      <c r="G32" s="37" t="s">
        <v>135</v>
      </c>
      <c r="H32" s="38">
        <v>64800</v>
      </c>
      <c r="I32" s="38">
        <v>20000</v>
      </c>
      <c r="J32" s="36" t="s">
        <v>49</v>
      </c>
      <c r="K32" s="36" t="s">
        <v>136</v>
      </c>
      <c r="L32" s="37" t="s">
        <v>121</v>
      </c>
      <c r="M32" s="63"/>
    </row>
    <row r="33" s="5" customFormat="1" ht="136.5" spans="1:13">
      <c r="A33" s="39">
        <v>23</v>
      </c>
      <c r="B33" s="36" t="s">
        <v>137</v>
      </c>
      <c r="C33" s="36" t="s">
        <v>91</v>
      </c>
      <c r="D33" s="36" t="s">
        <v>30</v>
      </c>
      <c r="E33" s="36" t="s">
        <v>134</v>
      </c>
      <c r="F33" s="36" t="s">
        <v>138</v>
      </c>
      <c r="G33" s="37" t="s">
        <v>139</v>
      </c>
      <c r="H33" s="38">
        <v>50800</v>
      </c>
      <c r="I33" s="38">
        <v>10000</v>
      </c>
      <c r="J33" s="36" t="s">
        <v>140</v>
      </c>
      <c r="K33" s="36" t="s">
        <v>100</v>
      </c>
      <c r="L33" s="37" t="s">
        <v>141</v>
      </c>
      <c r="M33" s="63"/>
    </row>
    <row r="34" s="5" customFormat="1" ht="115.5" spans="1:13">
      <c r="A34" s="39">
        <v>24</v>
      </c>
      <c r="B34" s="36" t="s">
        <v>142</v>
      </c>
      <c r="C34" s="36" t="s">
        <v>91</v>
      </c>
      <c r="D34" s="36" t="s">
        <v>30</v>
      </c>
      <c r="E34" s="36" t="s">
        <v>143</v>
      </c>
      <c r="F34" s="36" t="s">
        <v>64</v>
      </c>
      <c r="G34" s="37" t="s">
        <v>144</v>
      </c>
      <c r="H34" s="38">
        <v>92141</v>
      </c>
      <c r="I34" s="38">
        <v>11200</v>
      </c>
      <c r="J34" s="36" t="s">
        <v>99</v>
      </c>
      <c r="K34" s="36" t="s">
        <v>103</v>
      </c>
      <c r="L34" s="37" t="s">
        <v>121</v>
      </c>
      <c r="M34" s="63"/>
    </row>
    <row r="35" s="6" customFormat="1" ht="138.75" spans="1:13">
      <c r="A35" s="39">
        <v>25</v>
      </c>
      <c r="B35" s="36" t="s">
        <v>145</v>
      </c>
      <c r="C35" s="36" t="s">
        <v>91</v>
      </c>
      <c r="D35" s="36" t="s">
        <v>146</v>
      </c>
      <c r="E35" s="36" t="s">
        <v>147</v>
      </c>
      <c r="F35" s="36" t="s">
        <v>148</v>
      </c>
      <c r="G35" s="37" t="s">
        <v>149</v>
      </c>
      <c r="H35" s="38">
        <v>200000</v>
      </c>
      <c r="I35" s="38">
        <v>20000</v>
      </c>
      <c r="J35" s="36" t="s">
        <v>99</v>
      </c>
      <c r="K35" s="36" t="s">
        <v>94</v>
      </c>
      <c r="L35" s="37" t="s">
        <v>150</v>
      </c>
      <c r="M35" s="64"/>
    </row>
    <row r="36" s="6" customFormat="1" ht="136.5" spans="1:13">
      <c r="A36" s="39">
        <v>26</v>
      </c>
      <c r="B36" s="36" t="s">
        <v>151</v>
      </c>
      <c r="C36" s="36" t="s">
        <v>91</v>
      </c>
      <c r="D36" s="36" t="s">
        <v>72</v>
      </c>
      <c r="E36" s="36" t="s">
        <v>152</v>
      </c>
      <c r="F36" s="36" t="s">
        <v>153</v>
      </c>
      <c r="G36" s="37" t="s">
        <v>154</v>
      </c>
      <c r="H36" s="38">
        <v>20410</v>
      </c>
      <c r="I36" s="38">
        <v>1000</v>
      </c>
      <c r="J36" s="36" t="s">
        <v>70</v>
      </c>
      <c r="K36" s="36" t="s">
        <v>155</v>
      </c>
      <c r="L36" s="37" t="s">
        <v>156</v>
      </c>
      <c r="M36" s="64"/>
    </row>
    <row r="37" s="5" customFormat="1" ht="23.25" spans="1:13">
      <c r="A37" s="40"/>
      <c r="B37" s="40" t="s">
        <v>157</v>
      </c>
      <c r="C37" s="40"/>
      <c r="D37" s="40">
        <v>2</v>
      </c>
      <c r="E37" s="40"/>
      <c r="F37" s="36"/>
      <c r="G37" s="53"/>
      <c r="H37" s="41">
        <f>SUM(H38:H39)</f>
        <v>119245</v>
      </c>
      <c r="I37" s="41">
        <f>SUM(I38:I39)</f>
        <v>33600</v>
      </c>
      <c r="J37" s="41"/>
      <c r="K37" s="41"/>
      <c r="L37" s="66"/>
      <c r="M37" s="63"/>
    </row>
    <row r="38" s="5" customFormat="1" ht="92.25" spans="1:13">
      <c r="A38" s="39">
        <v>27</v>
      </c>
      <c r="B38" s="36" t="s">
        <v>158</v>
      </c>
      <c r="C38" s="36" t="s">
        <v>88</v>
      </c>
      <c r="D38" s="36" t="s">
        <v>30</v>
      </c>
      <c r="E38" s="36" t="s">
        <v>159</v>
      </c>
      <c r="F38" s="36" t="s">
        <v>43</v>
      </c>
      <c r="G38" s="37" t="s">
        <v>160</v>
      </c>
      <c r="H38" s="38">
        <v>107000</v>
      </c>
      <c r="I38" s="38">
        <v>30000</v>
      </c>
      <c r="J38" s="36" t="s">
        <v>99</v>
      </c>
      <c r="K38" s="36" t="s">
        <v>161</v>
      </c>
      <c r="L38" s="37" t="s">
        <v>162</v>
      </c>
      <c r="M38" s="63"/>
    </row>
    <row r="39" s="5" customFormat="1" ht="138.75" spans="1:13">
      <c r="A39" s="39">
        <v>28</v>
      </c>
      <c r="B39" s="36" t="s">
        <v>163</v>
      </c>
      <c r="C39" s="36" t="s">
        <v>88</v>
      </c>
      <c r="D39" s="36" t="s">
        <v>164</v>
      </c>
      <c r="E39" s="36" t="s">
        <v>165</v>
      </c>
      <c r="F39" s="36" t="s">
        <v>164</v>
      </c>
      <c r="G39" s="37" t="s">
        <v>166</v>
      </c>
      <c r="H39" s="38">
        <v>12245</v>
      </c>
      <c r="I39" s="38">
        <v>3600</v>
      </c>
      <c r="J39" s="36" t="s">
        <v>167</v>
      </c>
      <c r="K39" s="36" t="s">
        <v>168</v>
      </c>
      <c r="L39" s="37" t="s">
        <v>162</v>
      </c>
      <c r="M39" s="63"/>
    </row>
    <row r="40" s="5" customFormat="1" ht="23.25" spans="1:13">
      <c r="A40" s="40"/>
      <c r="B40" s="36" t="s">
        <v>169</v>
      </c>
      <c r="C40" s="40"/>
      <c r="D40" s="40">
        <v>10</v>
      </c>
      <c r="E40" s="40"/>
      <c r="F40" s="36"/>
      <c r="G40" s="53"/>
      <c r="H40" s="41">
        <f>SUM(H41:H50)</f>
        <v>1059187.837</v>
      </c>
      <c r="I40" s="41">
        <f>SUM(I41:I50)</f>
        <v>33000</v>
      </c>
      <c r="J40" s="41"/>
      <c r="K40" s="41"/>
      <c r="L40" s="66"/>
      <c r="M40" s="63"/>
    </row>
    <row r="41" s="5" customFormat="1" ht="162" spans="1:13">
      <c r="A41" s="40">
        <v>1</v>
      </c>
      <c r="B41" s="36" t="s">
        <v>170</v>
      </c>
      <c r="C41" s="40" t="s">
        <v>171</v>
      </c>
      <c r="D41" s="36" t="s">
        <v>30</v>
      </c>
      <c r="E41" s="36" t="s">
        <v>172</v>
      </c>
      <c r="F41" s="36" t="s">
        <v>64</v>
      </c>
      <c r="G41" s="37" t="s">
        <v>173</v>
      </c>
      <c r="H41" s="36">
        <v>25918.89</v>
      </c>
      <c r="I41" s="41" t="s">
        <v>174</v>
      </c>
      <c r="J41" s="36" t="s">
        <v>34</v>
      </c>
      <c r="K41" s="40" t="s">
        <v>174</v>
      </c>
      <c r="L41" s="53" t="s">
        <v>175</v>
      </c>
      <c r="M41" s="63"/>
    </row>
    <row r="42" s="5" customFormat="1" ht="162" spans="1:13">
      <c r="A42" s="40">
        <v>2</v>
      </c>
      <c r="B42" s="36" t="s">
        <v>176</v>
      </c>
      <c r="C42" s="40" t="s">
        <v>171</v>
      </c>
      <c r="D42" s="36" t="s">
        <v>30</v>
      </c>
      <c r="E42" s="36" t="s">
        <v>172</v>
      </c>
      <c r="F42" s="36" t="s">
        <v>64</v>
      </c>
      <c r="G42" s="37" t="s">
        <v>177</v>
      </c>
      <c r="H42" s="36">
        <v>29211.807</v>
      </c>
      <c r="I42" s="41" t="s">
        <v>174</v>
      </c>
      <c r="J42" s="36" t="s">
        <v>34</v>
      </c>
      <c r="K42" s="40" t="s">
        <v>174</v>
      </c>
      <c r="L42" s="53" t="s">
        <v>175</v>
      </c>
      <c r="M42" s="63"/>
    </row>
    <row r="43" s="5" customFormat="1" ht="115.5" spans="1:13">
      <c r="A43" s="40">
        <v>3</v>
      </c>
      <c r="B43" s="36" t="s">
        <v>178</v>
      </c>
      <c r="C43" s="40" t="s">
        <v>171</v>
      </c>
      <c r="D43" s="36" t="s">
        <v>30</v>
      </c>
      <c r="E43" s="36" t="s">
        <v>179</v>
      </c>
      <c r="F43" s="36" t="s">
        <v>85</v>
      </c>
      <c r="G43" s="37" t="s">
        <v>180</v>
      </c>
      <c r="H43" s="36">
        <v>56661.2</v>
      </c>
      <c r="I43" s="41">
        <v>5000</v>
      </c>
      <c r="J43" s="36" t="s">
        <v>34</v>
      </c>
      <c r="K43" s="40" t="s">
        <v>40</v>
      </c>
      <c r="L43" s="37" t="s">
        <v>181</v>
      </c>
      <c r="M43" s="63"/>
    </row>
    <row r="44" s="5" customFormat="1" ht="162" spans="1:13">
      <c r="A44" s="40">
        <v>4</v>
      </c>
      <c r="B44" s="36" t="s">
        <v>182</v>
      </c>
      <c r="C44" s="40" t="s">
        <v>171</v>
      </c>
      <c r="D44" s="36" t="s">
        <v>30</v>
      </c>
      <c r="E44" s="36" t="s">
        <v>172</v>
      </c>
      <c r="F44" s="36" t="s">
        <v>64</v>
      </c>
      <c r="G44" s="37" t="s">
        <v>183</v>
      </c>
      <c r="H44" s="36">
        <v>22395.94</v>
      </c>
      <c r="I44" s="41" t="s">
        <v>174</v>
      </c>
      <c r="J44" s="36" t="s">
        <v>184</v>
      </c>
      <c r="K44" s="40" t="s">
        <v>174</v>
      </c>
      <c r="L44" s="53" t="s">
        <v>175</v>
      </c>
      <c r="M44" s="63"/>
    </row>
    <row r="45" s="5" customFormat="1" ht="208.5" spans="1:13">
      <c r="A45" s="40">
        <v>5</v>
      </c>
      <c r="B45" s="36" t="s">
        <v>185</v>
      </c>
      <c r="C45" s="40" t="s">
        <v>171</v>
      </c>
      <c r="D45" s="36" t="s">
        <v>30</v>
      </c>
      <c r="E45" s="36" t="s">
        <v>42</v>
      </c>
      <c r="F45" s="36" t="s">
        <v>43</v>
      </c>
      <c r="G45" s="37" t="s">
        <v>186</v>
      </c>
      <c r="H45" s="36">
        <v>20000</v>
      </c>
      <c r="I45" s="41">
        <v>6000</v>
      </c>
      <c r="J45" s="36" t="s">
        <v>184</v>
      </c>
      <c r="K45" s="40" t="s">
        <v>187</v>
      </c>
      <c r="L45" s="37" t="s">
        <v>188</v>
      </c>
      <c r="M45" s="63"/>
    </row>
    <row r="46" s="5" customFormat="1" ht="138.75" spans="1:13">
      <c r="A46" s="40">
        <v>6</v>
      </c>
      <c r="B46" s="36" t="s">
        <v>189</v>
      </c>
      <c r="C46" s="40" t="s">
        <v>171</v>
      </c>
      <c r="D46" s="36" t="s">
        <v>116</v>
      </c>
      <c r="E46" s="36" t="s">
        <v>117</v>
      </c>
      <c r="F46" s="36" t="s">
        <v>190</v>
      </c>
      <c r="G46" s="37" t="s">
        <v>191</v>
      </c>
      <c r="H46" s="36">
        <v>195000</v>
      </c>
      <c r="I46" s="41" t="s">
        <v>174</v>
      </c>
      <c r="J46" s="36" t="s">
        <v>99</v>
      </c>
      <c r="K46" s="40" t="s">
        <v>174</v>
      </c>
      <c r="L46" s="53" t="s">
        <v>175</v>
      </c>
      <c r="M46" s="63"/>
    </row>
    <row r="47" s="5" customFormat="1" ht="185.25" spans="1:13">
      <c r="A47" s="40">
        <v>7</v>
      </c>
      <c r="B47" s="36" t="s">
        <v>192</v>
      </c>
      <c r="C47" s="40" t="s">
        <v>171</v>
      </c>
      <c r="D47" s="36" t="s">
        <v>174</v>
      </c>
      <c r="E47" s="36" t="s">
        <v>193</v>
      </c>
      <c r="F47" s="36" t="s">
        <v>24</v>
      </c>
      <c r="G47" s="37" t="s">
        <v>194</v>
      </c>
      <c r="H47" s="36">
        <v>100000</v>
      </c>
      <c r="I47" s="41" t="s">
        <v>174</v>
      </c>
      <c r="J47" s="36" t="s">
        <v>99</v>
      </c>
      <c r="K47" s="40" t="s">
        <v>187</v>
      </c>
      <c r="L47" s="53" t="s">
        <v>195</v>
      </c>
      <c r="M47" s="63"/>
    </row>
    <row r="48" s="5" customFormat="1" ht="292.5" spans="1:13">
      <c r="A48" s="40">
        <v>8</v>
      </c>
      <c r="B48" s="36" t="s">
        <v>196</v>
      </c>
      <c r="C48" s="40" t="s">
        <v>171</v>
      </c>
      <c r="D48" s="36" t="s">
        <v>197</v>
      </c>
      <c r="E48" s="36" t="s">
        <v>198</v>
      </c>
      <c r="F48" s="36" t="s">
        <v>24</v>
      </c>
      <c r="G48" s="37" t="s">
        <v>199</v>
      </c>
      <c r="H48" s="36">
        <v>200000</v>
      </c>
      <c r="I48" s="41">
        <v>2000</v>
      </c>
      <c r="J48" s="36" t="s">
        <v>99</v>
      </c>
      <c r="K48" s="40" t="s">
        <v>40</v>
      </c>
      <c r="L48" s="37" t="s">
        <v>200</v>
      </c>
      <c r="M48" s="63"/>
    </row>
    <row r="49" s="5" customFormat="1" ht="231.75" spans="1:13">
      <c r="A49" s="40">
        <v>9</v>
      </c>
      <c r="B49" s="36" t="s">
        <v>201</v>
      </c>
      <c r="C49" s="40" t="s">
        <v>171</v>
      </c>
      <c r="D49" s="36" t="s">
        <v>202</v>
      </c>
      <c r="E49" s="36" t="s">
        <v>203</v>
      </c>
      <c r="F49" s="36" t="s">
        <v>43</v>
      </c>
      <c r="G49" s="37" t="s">
        <v>204</v>
      </c>
      <c r="H49" s="36">
        <v>210000</v>
      </c>
      <c r="I49" s="41">
        <v>20000</v>
      </c>
      <c r="J49" s="36" t="s">
        <v>99</v>
      </c>
      <c r="K49" s="40" t="s">
        <v>187</v>
      </c>
      <c r="L49" s="53" t="s">
        <v>205</v>
      </c>
      <c r="M49" s="63"/>
    </row>
    <row r="50" s="5" customFormat="1" ht="138.75" spans="1:13">
      <c r="A50" s="40">
        <v>10</v>
      </c>
      <c r="B50" s="36" t="s">
        <v>206</v>
      </c>
      <c r="C50" s="40" t="s">
        <v>171</v>
      </c>
      <c r="D50" s="36" t="s">
        <v>174</v>
      </c>
      <c r="E50" s="36" t="s">
        <v>207</v>
      </c>
      <c r="F50" s="36" t="s">
        <v>79</v>
      </c>
      <c r="G50" s="37" t="s">
        <v>208</v>
      </c>
      <c r="H50" s="36">
        <v>200000</v>
      </c>
      <c r="I50" s="41" t="s">
        <v>174</v>
      </c>
      <c r="J50" s="36" t="s">
        <v>99</v>
      </c>
      <c r="K50" s="40" t="s">
        <v>174</v>
      </c>
      <c r="L50" s="53" t="s">
        <v>175</v>
      </c>
      <c r="M50" s="63"/>
    </row>
    <row r="51" s="4" customFormat="1" ht="45" spans="1:13">
      <c r="A51" s="54"/>
      <c r="B51" s="28" t="s">
        <v>209</v>
      </c>
      <c r="C51" s="54"/>
      <c r="D51" s="54">
        <f>D52+D58+D65</f>
        <v>12</v>
      </c>
      <c r="E51" s="54"/>
      <c r="F51" s="54"/>
      <c r="G51" s="55"/>
      <c r="H51" s="54">
        <f ca="1">H52+H58+H65</f>
        <v>2355434.42</v>
      </c>
      <c r="I51" s="54">
        <f ca="1">I52+I58+I65</f>
        <v>366000</v>
      </c>
      <c r="J51" s="54"/>
      <c r="K51" s="54"/>
      <c r="L51" s="55"/>
      <c r="M51" s="61"/>
    </row>
    <row r="52" s="5" customFormat="1" ht="23.25" spans="1:13">
      <c r="A52" s="40"/>
      <c r="B52" s="36" t="s">
        <v>19</v>
      </c>
      <c r="C52" s="40"/>
      <c r="D52" s="40">
        <v>5</v>
      </c>
      <c r="E52" s="40"/>
      <c r="F52" s="36"/>
      <c r="G52" s="53"/>
      <c r="H52" s="41">
        <f>SUM(H53:H57)</f>
        <v>143834.42</v>
      </c>
      <c r="I52" s="41">
        <f>SUM(I53:I57)</f>
        <v>44000</v>
      </c>
      <c r="J52" s="41"/>
      <c r="K52" s="41"/>
      <c r="L52" s="66"/>
      <c r="M52" s="63"/>
    </row>
    <row r="53" s="5" customFormat="1" ht="231.75" spans="1:13">
      <c r="A53" s="40">
        <v>1</v>
      </c>
      <c r="B53" s="36" t="s">
        <v>210</v>
      </c>
      <c r="C53" s="40" t="s">
        <v>21</v>
      </c>
      <c r="D53" s="40" t="s">
        <v>211</v>
      </c>
      <c r="E53" s="36" t="s">
        <v>212</v>
      </c>
      <c r="F53" s="36" t="s">
        <v>32</v>
      </c>
      <c r="G53" s="37" t="s">
        <v>213</v>
      </c>
      <c r="H53" s="41">
        <v>46444</v>
      </c>
      <c r="I53" s="41">
        <v>10000</v>
      </c>
      <c r="J53" s="36" t="s">
        <v>99</v>
      </c>
      <c r="K53" s="37" t="s">
        <v>35</v>
      </c>
      <c r="L53" s="37" t="s">
        <v>214</v>
      </c>
      <c r="M53" s="63"/>
    </row>
    <row r="54" s="5" customFormat="1" ht="90.75" spans="1:13">
      <c r="A54" s="40">
        <v>2</v>
      </c>
      <c r="B54" s="36" t="s">
        <v>215</v>
      </c>
      <c r="C54" s="40" t="s">
        <v>21</v>
      </c>
      <c r="D54" s="36" t="s">
        <v>216</v>
      </c>
      <c r="E54" s="36" t="s">
        <v>217</v>
      </c>
      <c r="F54" s="36" t="s">
        <v>218</v>
      </c>
      <c r="G54" s="37" t="s">
        <v>219</v>
      </c>
      <c r="H54" s="36">
        <v>11000</v>
      </c>
      <c r="I54" s="38">
        <v>11000</v>
      </c>
      <c r="J54" s="38" t="s">
        <v>99</v>
      </c>
      <c r="K54" s="36" t="s">
        <v>87</v>
      </c>
      <c r="L54" s="37" t="s">
        <v>220</v>
      </c>
      <c r="M54" s="63"/>
    </row>
    <row r="55" s="5" customFormat="1" ht="208.5" spans="1:13">
      <c r="A55" s="40">
        <v>3</v>
      </c>
      <c r="B55" s="36" t="s">
        <v>221</v>
      </c>
      <c r="C55" s="40" t="s">
        <v>21</v>
      </c>
      <c r="D55" s="36" t="s">
        <v>211</v>
      </c>
      <c r="E55" s="36" t="s">
        <v>222</v>
      </c>
      <c r="F55" s="36" t="s">
        <v>64</v>
      </c>
      <c r="G55" s="37" t="s">
        <v>223</v>
      </c>
      <c r="H55" s="36">
        <v>43590.42</v>
      </c>
      <c r="I55" s="36">
        <v>2000</v>
      </c>
      <c r="J55" s="38" t="s">
        <v>224</v>
      </c>
      <c r="K55" s="38" t="s">
        <v>35</v>
      </c>
      <c r="L55" s="37" t="s">
        <v>225</v>
      </c>
      <c r="M55" s="63"/>
    </row>
    <row r="56" s="5" customFormat="1" ht="185.25" spans="1:13">
      <c r="A56" s="40">
        <v>4</v>
      </c>
      <c r="B56" s="36" t="s">
        <v>226</v>
      </c>
      <c r="C56" s="40" t="s">
        <v>21</v>
      </c>
      <c r="D56" s="36" t="s">
        <v>227</v>
      </c>
      <c r="E56" s="36" t="s">
        <v>228</v>
      </c>
      <c r="F56" s="36" t="s">
        <v>229</v>
      </c>
      <c r="G56" s="37" t="s">
        <v>230</v>
      </c>
      <c r="H56" s="36">
        <v>10000</v>
      </c>
      <c r="I56" s="36">
        <v>6000</v>
      </c>
      <c r="J56" s="38" t="s">
        <v>26</v>
      </c>
      <c r="K56" s="38" t="s">
        <v>231</v>
      </c>
      <c r="L56" s="37" t="s">
        <v>232</v>
      </c>
      <c r="M56" s="63"/>
    </row>
    <row r="57" s="5" customFormat="1" ht="90.75" spans="1:13">
      <c r="A57" s="40">
        <v>5</v>
      </c>
      <c r="B57" s="36" t="s">
        <v>233</v>
      </c>
      <c r="C57" s="40" t="s">
        <v>21</v>
      </c>
      <c r="D57" s="36" t="s">
        <v>234</v>
      </c>
      <c r="E57" s="36" t="s">
        <v>235</v>
      </c>
      <c r="F57" s="36" t="s">
        <v>190</v>
      </c>
      <c r="G57" s="37" t="s">
        <v>236</v>
      </c>
      <c r="H57" s="36">
        <v>32800</v>
      </c>
      <c r="I57" s="36">
        <v>15000</v>
      </c>
      <c r="J57" s="38" t="s">
        <v>99</v>
      </c>
      <c r="K57" s="38" t="s">
        <v>35</v>
      </c>
      <c r="L57" s="37" t="s">
        <v>237</v>
      </c>
      <c r="M57" s="63"/>
    </row>
    <row r="58" s="5" customFormat="1" ht="23.25" spans="1:13">
      <c r="A58" s="40"/>
      <c r="B58" s="36" t="s">
        <v>89</v>
      </c>
      <c r="C58" s="40"/>
      <c r="D58" s="40">
        <v>6</v>
      </c>
      <c r="E58" s="40"/>
      <c r="F58" s="36"/>
      <c r="G58" s="53"/>
      <c r="H58" s="41">
        <f>SUM(H59:H64)</f>
        <v>1976600</v>
      </c>
      <c r="I58" s="41">
        <f>SUM(I59:I64)</f>
        <v>302000</v>
      </c>
      <c r="J58" s="41"/>
      <c r="K58" s="41"/>
      <c r="L58" s="66"/>
      <c r="M58" s="63"/>
    </row>
    <row r="59" s="5" customFormat="1" ht="90.75" spans="1:13">
      <c r="A59" s="40">
        <v>6</v>
      </c>
      <c r="B59" s="36" t="s">
        <v>238</v>
      </c>
      <c r="C59" s="40" t="s">
        <v>91</v>
      </c>
      <c r="D59" s="36" t="s">
        <v>239</v>
      </c>
      <c r="E59" s="36" t="s">
        <v>240</v>
      </c>
      <c r="F59" s="36" t="s">
        <v>241</v>
      </c>
      <c r="G59" s="37" t="s">
        <v>242</v>
      </c>
      <c r="H59" s="36">
        <v>273300</v>
      </c>
      <c r="I59" s="36">
        <v>80000</v>
      </c>
      <c r="J59" s="38" t="s">
        <v>99</v>
      </c>
      <c r="K59" s="38" t="s">
        <v>243</v>
      </c>
      <c r="L59" s="37" t="s">
        <v>244</v>
      </c>
      <c r="M59" s="63"/>
    </row>
    <row r="60" s="5" customFormat="1" ht="136.5" spans="1:13">
      <c r="A60" s="40">
        <v>7</v>
      </c>
      <c r="B60" s="36" t="s">
        <v>245</v>
      </c>
      <c r="C60" s="40" t="s">
        <v>91</v>
      </c>
      <c r="D60" s="36" t="s">
        <v>246</v>
      </c>
      <c r="E60" s="36" t="s">
        <v>247</v>
      </c>
      <c r="F60" s="36" t="s">
        <v>218</v>
      </c>
      <c r="G60" s="37" t="s">
        <v>248</v>
      </c>
      <c r="H60" s="36">
        <v>369700</v>
      </c>
      <c r="I60" s="36">
        <v>60000</v>
      </c>
      <c r="J60" s="38" t="s">
        <v>249</v>
      </c>
      <c r="K60" s="38" t="s">
        <v>103</v>
      </c>
      <c r="L60" s="37" t="s">
        <v>250</v>
      </c>
      <c r="M60" s="63"/>
    </row>
    <row r="61" s="5" customFormat="1" ht="90.75" spans="1:13">
      <c r="A61" s="40">
        <v>8</v>
      </c>
      <c r="B61" s="36" t="s">
        <v>251</v>
      </c>
      <c r="C61" s="40" t="s">
        <v>91</v>
      </c>
      <c r="D61" s="36" t="s">
        <v>211</v>
      </c>
      <c r="E61" s="36" t="s">
        <v>252</v>
      </c>
      <c r="F61" s="36" t="s">
        <v>218</v>
      </c>
      <c r="G61" s="37" t="s">
        <v>253</v>
      </c>
      <c r="H61" s="36">
        <v>90000</v>
      </c>
      <c r="I61" s="36">
        <v>32000</v>
      </c>
      <c r="J61" s="38" t="s">
        <v>99</v>
      </c>
      <c r="K61" s="38" t="s">
        <v>254</v>
      </c>
      <c r="L61" s="37" t="s">
        <v>255</v>
      </c>
      <c r="M61" s="63"/>
    </row>
    <row r="62" s="5" customFormat="1" ht="227.25" spans="1:13">
      <c r="A62" s="40">
        <v>9</v>
      </c>
      <c r="B62" s="36" t="s">
        <v>256</v>
      </c>
      <c r="C62" s="40" t="s">
        <v>91</v>
      </c>
      <c r="D62" s="36" t="s">
        <v>257</v>
      </c>
      <c r="E62" s="36" t="s">
        <v>258</v>
      </c>
      <c r="F62" s="36" t="s">
        <v>241</v>
      </c>
      <c r="G62" s="37" t="s">
        <v>259</v>
      </c>
      <c r="H62" s="36">
        <v>590000</v>
      </c>
      <c r="I62" s="36">
        <v>80000</v>
      </c>
      <c r="J62" s="38" t="s">
        <v>99</v>
      </c>
      <c r="K62" s="38" t="s">
        <v>260</v>
      </c>
      <c r="L62" s="37" t="s">
        <v>261</v>
      </c>
      <c r="M62" s="63"/>
    </row>
    <row r="63" s="5" customFormat="1" ht="116.25" spans="1:13">
      <c r="A63" s="40">
        <v>10</v>
      </c>
      <c r="B63" s="36" t="s">
        <v>262</v>
      </c>
      <c r="C63" s="40" t="s">
        <v>91</v>
      </c>
      <c r="D63" s="36" t="s">
        <v>257</v>
      </c>
      <c r="E63" s="36" t="s">
        <v>258</v>
      </c>
      <c r="F63" s="36" t="s">
        <v>241</v>
      </c>
      <c r="G63" s="37" t="s">
        <v>263</v>
      </c>
      <c r="H63" s="36">
        <v>633600</v>
      </c>
      <c r="I63" s="36">
        <v>40000</v>
      </c>
      <c r="J63" s="38" t="s">
        <v>99</v>
      </c>
      <c r="K63" s="38" t="s">
        <v>260</v>
      </c>
      <c r="L63" s="37" t="s">
        <v>264</v>
      </c>
      <c r="M63" s="63"/>
    </row>
    <row r="64" s="5" customFormat="1" ht="208.5" spans="1:13">
      <c r="A64" s="40">
        <v>11</v>
      </c>
      <c r="B64" s="36" t="s">
        <v>265</v>
      </c>
      <c r="C64" s="40" t="s">
        <v>91</v>
      </c>
      <c r="D64" s="36" t="s">
        <v>266</v>
      </c>
      <c r="E64" s="36" t="s">
        <v>267</v>
      </c>
      <c r="F64" s="36" t="s">
        <v>229</v>
      </c>
      <c r="G64" s="37" t="s">
        <v>268</v>
      </c>
      <c r="H64" s="36">
        <v>20000</v>
      </c>
      <c r="I64" s="36">
        <v>10000</v>
      </c>
      <c r="J64" s="38" t="s">
        <v>269</v>
      </c>
      <c r="K64" s="38" t="s">
        <v>270</v>
      </c>
      <c r="L64" s="37" t="s">
        <v>271</v>
      </c>
      <c r="M64" s="63"/>
    </row>
    <row r="65" s="5" customFormat="1" ht="23.25" spans="1:13">
      <c r="A65" s="40"/>
      <c r="B65" s="36" t="s">
        <v>157</v>
      </c>
      <c r="C65" s="40"/>
      <c r="D65" s="40">
        <v>1</v>
      </c>
      <c r="E65" s="40"/>
      <c r="F65" s="36"/>
      <c r="G65" s="53"/>
      <c r="H65" s="41">
        <f ca="1">SUM(H64:H66)</f>
        <v>255000</v>
      </c>
      <c r="I65" s="41">
        <f ca="1">SUM(I64:I66)</f>
        <v>30000</v>
      </c>
      <c r="J65" s="41"/>
      <c r="K65" s="41"/>
      <c r="L65" s="66"/>
      <c r="M65" s="63"/>
    </row>
    <row r="66" s="5" customFormat="1" ht="138.75" spans="1:13">
      <c r="A66" s="40">
        <v>12</v>
      </c>
      <c r="B66" s="36" t="s">
        <v>272</v>
      </c>
      <c r="C66" s="40" t="s">
        <v>88</v>
      </c>
      <c r="D66" s="36" t="s">
        <v>273</v>
      </c>
      <c r="E66" s="36" t="s">
        <v>274</v>
      </c>
      <c r="F66" s="36" t="s">
        <v>275</v>
      </c>
      <c r="G66" s="37" t="s">
        <v>276</v>
      </c>
      <c r="H66" s="36">
        <v>235000</v>
      </c>
      <c r="I66" s="36">
        <v>20000</v>
      </c>
      <c r="J66" s="38" t="s">
        <v>99</v>
      </c>
      <c r="K66" s="38" t="s">
        <v>277</v>
      </c>
      <c r="L66" s="37" t="s">
        <v>278</v>
      </c>
      <c r="M66" s="63"/>
    </row>
  </sheetData>
  <mergeCells count="3">
    <mergeCell ref="A1:B1"/>
    <mergeCell ref="A2:L2"/>
    <mergeCell ref="A3:L3"/>
  </mergeCells>
  <pageMargins left="0.550694444444444" right="0.338194444444444" top="0.751388888888889" bottom="0.751388888888889" header="0.306944444444444" footer="0.306944444444444"/>
  <pageSetup paperSize="9" scale="57" fitToHeight="0" orientation="landscape" useFirstPageNumber="1" horizontalDpi="600" verticalDpi="300"/>
  <headerFooter alignWithMargins="0" scaleWithDoc="0">
    <oddFooter>&amp;C&amp;"Times New Roman"&amp;24—  &amp;P  —</oddFooter>
  </headerFooter>
  <rowBreaks count="3" manualBreakCount="3">
    <brk id="39" max="11" man="1"/>
    <brk id="50" max="11" man="1"/>
    <brk id="66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.盈 (Чínч)</cp:lastModifiedBy>
  <dcterms:created xsi:type="dcterms:W3CDTF">2006-09-13T11:21:00Z</dcterms:created>
  <cp:lastPrinted>2018-02-28T01:36:00Z</cp:lastPrinted>
  <dcterms:modified xsi:type="dcterms:W3CDTF">2019-10-30T08:40:44Z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KSOReadingLayout">
    <vt:bool>true</vt:bool>
  </property>
  <property fmtid="{D5CDD505-2E9C-101B-9397-08002B2CF9AE}" pid="4" name="KSORubyTemplateID">
    <vt:lpwstr>14</vt:lpwstr>
  </property>
</Properties>
</file>