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以此为准 (2)" sheetId="5" r:id="rId1"/>
  </sheets>
  <definedNames>
    <definedName name="_xlnm._FilterDatabase" localSheetId="0" hidden="1">'以此为准 (2)'!$A$9:$AE$70</definedName>
    <definedName name="_xlnm.Print_Titles" localSheetId="0">'以此为准 (2)'!$2:$4</definedName>
    <definedName name="_xlnm.Print_Area" localSheetId="0">'以此为准 (2)'!$A$1:$P$70</definedName>
  </definedNames>
  <calcPr calcId="144525"/>
</workbook>
</file>

<file path=xl/sharedStrings.xml><?xml version="1.0" encoding="utf-8"?>
<sst xmlns="http://schemas.openxmlformats.org/spreadsheetml/2006/main" count="771" uniqueCount="453">
  <si>
    <r>
      <rPr>
        <sz val="26"/>
        <rFont val="仿宋_GB2312"/>
        <charset val="134"/>
      </rPr>
      <t>附件</t>
    </r>
    <r>
      <rPr>
        <sz val="26"/>
        <rFont val="Times New Roman"/>
        <charset val="134"/>
      </rPr>
      <t>1</t>
    </r>
  </si>
  <si>
    <r>
      <rPr>
        <sz val="48"/>
        <rFont val="方正小标宋简体"/>
        <charset val="134"/>
      </rPr>
      <t>柳州市柳江区2023年市级层面统筹推进重大项目推进工作计划表</t>
    </r>
    <r>
      <rPr>
        <sz val="48"/>
        <rFont val="Times New Roman"/>
        <charset val="134"/>
      </rPr>
      <t xml:space="preserve">
</t>
    </r>
  </si>
  <si>
    <r>
      <rPr>
        <sz val="18"/>
        <rFont val="仿宋_GB2312"/>
        <charset val="134"/>
      </rPr>
      <t>序号</t>
    </r>
  </si>
  <si>
    <r>
      <rPr>
        <sz val="18"/>
        <rFont val="仿宋_GB2312"/>
        <charset val="134"/>
      </rPr>
      <t>项目名称</t>
    </r>
    <r>
      <rPr>
        <sz val="18"/>
        <rFont val="Times New Roman"/>
        <charset val="134"/>
      </rPr>
      <t>/</t>
    </r>
    <r>
      <rPr>
        <sz val="18"/>
        <rFont val="仿宋_GB2312"/>
        <charset val="134"/>
      </rPr>
      <t>项目类型</t>
    </r>
  </si>
  <si>
    <r>
      <rPr>
        <sz val="18"/>
        <rFont val="仿宋_GB2312"/>
        <charset val="134"/>
      </rPr>
      <t>项目业主</t>
    </r>
    <r>
      <rPr>
        <sz val="18"/>
        <rFont val="Times New Roman"/>
        <charset val="134"/>
      </rPr>
      <t>/</t>
    </r>
    <r>
      <rPr>
        <sz val="18"/>
        <rFont val="仿宋_GB2312"/>
        <charset val="134"/>
      </rPr>
      <t>项目数量（个）</t>
    </r>
  </si>
  <si>
    <r>
      <rPr>
        <sz val="18"/>
        <rFont val="仿宋_GB2312"/>
        <charset val="134"/>
      </rPr>
      <t>责任单位</t>
    </r>
  </si>
  <si>
    <r>
      <t>建设</t>
    </r>
    <r>
      <rPr>
        <sz val="18"/>
        <rFont val="Times New Roman"/>
        <charset val="134"/>
      </rPr>
      <t xml:space="preserve">
</t>
    </r>
    <r>
      <rPr>
        <sz val="18"/>
        <rFont val="仿宋_GB2312"/>
        <charset val="134"/>
      </rPr>
      <t>地点</t>
    </r>
  </si>
  <si>
    <r>
      <rPr>
        <sz val="18"/>
        <rFont val="仿宋_GB2312"/>
        <charset val="134"/>
      </rPr>
      <t>主要建设规模及内容</t>
    </r>
  </si>
  <si>
    <r>
      <rPr>
        <sz val="18"/>
        <rFont val="仿宋_GB2312"/>
        <charset val="134"/>
      </rPr>
      <t>总投资</t>
    </r>
    <r>
      <rPr>
        <sz val="18"/>
        <rFont val="Times New Roman"/>
        <charset val="134"/>
      </rPr>
      <t xml:space="preserve">
</t>
    </r>
    <r>
      <rPr>
        <sz val="18"/>
        <rFont val="仿宋_GB2312"/>
        <charset val="134"/>
      </rPr>
      <t>（万元）</t>
    </r>
  </si>
  <si>
    <r>
      <rPr>
        <sz val="18"/>
        <rFont val="仿宋_GB2312"/>
        <charset val="134"/>
      </rPr>
      <t>年度计划投资（万元）</t>
    </r>
  </si>
  <si>
    <r>
      <rPr>
        <sz val="18"/>
        <rFont val="仿宋_GB2312"/>
        <charset val="134"/>
      </rPr>
      <t>建设年限</t>
    </r>
  </si>
  <si>
    <r>
      <rPr>
        <sz val="18"/>
        <rFont val="仿宋_GB2312"/>
        <charset val="134"/>
      </rPr>
      <t>资金来源</t>
    </r>
  </si>
  <si>
    <r>
      <t>2023</t>
    </r>
    <r>
      <rPr>
        <sz val="18"/>
        <rFont val="仿宋_GB2312"/>
        <charset val="134"/>
      </rPr>
      <t>年市级建设目标</t>
    </r>
  </si>
  <si>
    <r>
      <rPr>
        <sz val="18"/>
        <rFont val="仿宋_GB2312"/>
        <charset val="134"/>
      </rPr>
      <t>计划开竣工时间</t>
    </r>
  </si>
  <si>
    <r>
      <rPr>
        <sz val="18"/>
        <rFont val="仿宋_GB2312"/>
        <charset val="134"/>
      </rPr>
      <t>项目推进工作计划</t>
    </r>
  </si>
  <si>
    <r>
      <rPr>
        <sz val="18"/>
        <rFont val="仿宋_GB2312"/>
        <charset val="134"/>
      </rPr>
      <t>一季度</t>
    </r>
  </si>
  <si>
    <r>
      <rPr>
        <sz val="18"/>
        <rFont val="仿宋_GB2312"/>
        <charset val="134"/>
      </rPr>
      <t>二季度</t>
    </r>
  </si>
  <si>
    <r>
      <rPr>
        <sz val="18"/>
        <rFont val="仿宋_GB2312"/>
        <charset val="134"/>
      </rPr>
      <t>三季度</t>
    </r>
  </si>
  <si>
    <r>
      <rPr>
        <sz val="18"/>
        <rFont val="仿宋_GB2312"/>
        <charset val="134"/>
      </rPr>
      <t>四季度</t>
    </r>
  </si>
  <si>
    <r>
      <rPr>
        <b/>
        <sz val="22"/>
        <rFont val="仿宋_GB2312"/>
        <charset val="134"/>
      </rPr>
      <t>合计</t>
    </r>
  </si>
  <si>
    <r>
      <rPr>
        <b/>
        <sz val="22"/>
        <rFont val="仿宋_GB2312"/>
        <charset val="134"/>
      </rPr>
      <t>新开工</t>
    </r>
  </si>
  <si>
    <r>
      <rPr>
        <b/>
        <sz val="22"/>
        <rFont val="仿宋_GB2312"/>
        <charset val="134"/>
      </rPr>
      <t>续建</t>
    </r>
  </si>
  <si>
    <r>
      <rPr>
        <b/>
        <sz val="22"/>
        <rFont val="仿宋_GB2312"/>
        <charset val="134"/>
      </rPr>
      <t>竣工</t>
    </r>
  </si>
  <si>
    <t>新开工</t>
  </si>
  <si>
    <r>
      <rPr>
        <sz val="18"/>
        <rFont val="仿宋_GB2312"/>
        <charset val="134"/>
      </rPr>
      <t>柳江新城区东三路项目</t>
    </r>
  </si>
  <si>
    <r>
      <rPr>
        <sz val="18"/>
        <rFont val="仿宋_GB2312"/>
        <charset val="134"/>
      </rPr>
      <t>柳江区城投公司</t>
    </r>
  </si>
  <si>
    <r>
      <rPr>
        <sz val="18"/>
        <rFont val="仿宋_GB2312"/>
        <charset val="134"/>
      </rPr>
      <t>柳江新城管委会</t>
    </r>
  </si>
  <si>
    <t>柳江区</t>
  </si>
  <si>
    <r>
      <rPr>
        <sz val="18"/>
        <rFont val="仿宋_GB2312"/>
        <charset val="134"/>
      </rPr>
      <t>全长</t>
    </r>
    <r>
      <rPr>
        <sz val="18"/>
        <rFont val="Times New Roman"/>
        <charset val="134"/>
      </rPr>
      <t>2825</t>
    </r>
    <r>
      <rPr>
        <sz val="18"/>
        <rFont val="仿宋_GB2312"/>
        <charset val="134"/>
      </rPr>
      <t>米，其中一期长</t>
    </r>
    <r>
      <rPr>
        <sz val="18"/>
        <rFont val="Times New Roman"/>
        <charset val="134"/>
      </rPr>
      <t>1150</t>
    </r>
    <r>
      <rPr>
        <sz val="18"/>
        <rFont val="仿宋_GB2312"/>
        <charset val="134"/>
      </rPr>
      <t>米，二期长</t>
    </r>
    <r>
      <rPr>
        <sz val="18"/>
        <rFont val="Times New Roman"/>
        <charset val="134"/>
      </rPr>
      <t>1655.63</t>
    </r>
    <r>
      <rPr>
        <sz val="18"/>
        <rFont val="仿宋_GB2312"/>
        <charset val="134"/>
      </rPr>
      <t>米，红线宽</t>
    </r>
    <r>
      <rPr>
        <sz val="18"/>
        <rFont val="Times New Roman"/>
        <charset val="134"/>
      </rPr>
      <t>30</t>
    </r>
    <r>
      <rPr>
        <sz val="18"/>
        <rFont val="仿宋_GB2312"/>
        <charset val="134"/>
      </rPr>
      <t>米</t>
    </r>
  </si>
  <si>
    <t>2023-2025</t>
  </si>
  <si>
    <t>PPP</t>
  </si>
  <si>
    <r>
      <rPr>
        <sz val="18"/>
        <rFont val="仿宋_GB2312"/>
        <charset val="134"/>
      </rPr>
      <t>开工建设</t>
    </r>
  </si>
  <si>
    <r>
      <rPr>
        <sz val="18"/>
        <rFont val="仿宋_GB2312"/>
        <charset val="134"/>
      </rPr>
      <t>办理可行性研究报告批复调整、初步设计批复、申报建设用地指标。</t>
    </r>
  </si>
  <si>
    <r>
      <rPr>
        <sz val="18"/>
        <rFont val="Times New Roman"/>
        <charset val="134"/>
      </rPr>
      <t>“</t>
    </r>
    <r>
      <rPr>
        <sz val="18"/>
        <rFont val="仿宋_GB2312"/>
        <charset val="134"/>
      </rPr>
      <t>两评一案</t>
    </r>
    <r>
      <rPr>
        <sz val="18"/>
        <rFont val="Times New Roman"/>
        <charset val="134"/>
      </rPr>
      <t>”</t>
    </r>
    <r>
      <rPr>
        <sz val="18"/>
        <rFont val="仿宋_GB2312"/>
        <charset val="134"/>
      </rPr>
      <t>重新上会审议、办理建设工程规划许可证。</t>
    </r>
  </si>
  <si>
    <r>
      <rPr>
        <sz val="18"/>
        <rFont val="仿宋_GB2312"/>
        <charset val="134"/>
      </rPr>
      <t>办理建设用地规划许可证、施工图设计及审图、施工图预算财审。</t>
    </r>
  </si>
  <si>
    <r>
      <rPr>
        <sz val="18"/>
        <rFont val="Times New Roman"/>
        <charset val="134"/>
      </rPr>
      <t>“</t>
    </r>
    <r>
      <rPr>
        <sz val="18"/>
        <rFont val="仿宋_GB2312"/>
        <charset val="134"/>
      </rPr>
      <t>两评一案</t>
    </r>
    <r>
      <rPr>
        <sz val="18"/>
        <rFont val="Times New Roman"/>
        <charset val="134"/>
      </rPr>
      <t>”</t>
    </r>
    <r>
      <rPr>
        <sz val="18"/>
        <rFont val="仿宋_GB2312"/>
        <charset val="134"/>
      </rPr>
      <t>通过审议且覆盖建设用地指标后招标开工。</t>
    </r>
  </si>
  <si>
    <r>
      <rPr>
        <sz val="18"/>
        <rFont val="仿宋_GB2312"/>
        <charset val="134"/>
      </rPr>
      <t>柳江区汽车客运枢纽站</t>
    </r>
  </si>
  <si>
    <r>
      <rPr>
        <sz val="18"/>
        <rFont val="仿宋_GB2312"/>
        <charset val="134"/>
      </rPr>
      <t>广西柳州泰禾运输集团有限责任公司</t>
    </r>
  </si>
  <si>
    <r>
      <rPr>
        <sz val="18"/>
        <rFont val="仿宋_GB2312"/>
        <charset val="134"/>
      </rPr>
      <t>区交通运输局</t>
    </r>
  </si>
  <si>
    <r>
      <rPr>
        <sz val="18"/>
        <rFont val="仿宋_GB2312"/>
        <charset val="134"/>
      </rPr>
      <t>柳江区</t>
    </r>
  </si>
  <si>
    <r>
      <t>按一级枢纽站的标准建设，设计年平均日发旅客</t>
    </r>
    <r>
      <rPr>
        <sz val="18"/>
        <rFont val="Times New Roman"/>
        <charset val="134"/>
      </rPr>
      <t>10000</t>
    </r>
    <r>
      <rPr>
        <sz val="18"/>
        <rFont val="仿宋_GB2312"/>
        <charset val="134"/>
      </rPr>
      <t>人次，建设车站房及附属设施</t>
    </r>
  </si>
  <si>
    <t>2023-2024</t>
  </si>
  <si>
    <r>
      <rPr>
        <sz val="18"/>
        <rFont val="仿宋_GB2312"/>
        <charset val="134"/>
      </rPr>
      <t>业主自筹</t>
    </r>
  </si>
  <si>
    <r>
      <rPr>
        <sz val="18"/>
        <rFont val="仿宋_GB2312"/>
        <charset val="134"/>
      </rPr>
      <t>继续与政府相关部门协商土地使用问题。</t>
    </r>
  </si>
  <si>
    <r>
      <rPr>
        <sz val="18"/>
        <rFont val="仿宋_GB2312"/>
        <charset val="134"/>
      </rPr>
      <t>完善方案设计（总平图、效果图等）及报批。</t>
    </r>
  </si>
  <si>
    <r>
      <rPr>
        <sz val="18"/>
        <rFont val="仿宋_GB2312"/>
        <charset val="134"/>
      </rPr>
      <t>完成土地招拍挂工作。</t>
    </r>
  </si>
  <si>
    <r>
      <rPr>
        <sz val="18"/>
        <rFont val="仿宋_GB2312"/>
        <charset val="134"/>
      </rPr>
      <t>项目开工建设。</t>
    </r>
  </si>
  <si>
    <r>
      <rPr>
        <sz val="18"/>
        <rFont val="仿宋_GB2312"/>
        <charset val="134"/>
      </rPr>
      <t>柳江区国家储备林基地建设（一期）</t>
    </r>
    <r>
      <rPr>
        <sz val="18"/>
        <rFont val="Times New Roman"/>
        <charset val="134"/>
      </rPr>
      <t>PPP</t>
    </r>
    <r>
      <rPr>
        <sz val="18"/>
        <rFont val="仿宋_GB2312"/>
        <charset val="134"/>
      </rPr>
      <t>项目</t>
    </r>
  </si>
  <si>
    <r>
      <rPr>
        <sz val="18"/>
        <rFont val="仿宋_GB2312"/>
        <charset val="134"/>
      </rPr>
      <t>柳江区自然资源局</t>
    </r>
  </si>
  <si>
    <r>
      <rPr>
        <sz val="18"/>
        <rFont val="Times New Roman"/>
        <charset val="134"/>
      </rPr>
      <t>2023</t>
    </r>
    <r>
      <rPr>
        <sz val="18"/>
        <rFont val="仿宋_GB2312"/>
        <charset val="134"/>
      </rPr>
      <t>年建设国家储备林基地</t>
    </r>
    <r>
      <rPr>
        <sz val="18"/>
        <rFont val="Times New Roman"/>
        <charset val="134"/>
      </rPr>
      <t>1800</t>
    </r>
    <r>
      <rPr>
        <sz val="18"/>
        <rFont val="仿宋_GB2312"/>
        <charset val="134"/>
      </rPr>
      <t>公顷</t>
    </r>
  </si>
  <si>
    <r>
      <rPr>
        <sz val="18"/>
        <rFont val="仿宋_GB2312"/>
        <charset val="134"/>
      </rPr>
      <t>业主自筹</t>
    </r>
    <r>
      <rPr>
        <sz val="18"/>
        <rFont val="Times New Roman"/>
        <charset val="134"/>
      </rPr>
      <t xml:space="preserve">
</t>
    </r>
    <r>
      <rPr>
        <sz val="18"/>
        <rFont val="仿宋_GB2312"/>
        <charset val="134"/>
      </rPr>
      <t>银行贷款</t>
    </r>
  </si>
  <si>
    <t>开展前期工作。</t>
  </si>
  <si>
    <t>完成储备林基地建设所需的林权不动产登记，印发林地流转林木收储工作方案。</t>
  </si>
  <si>
    <r>
      <t>完成社会资本方采购，筹备组建</t>
    </r>
    <r>
      <rPr>
        <sz val="18"/>
        <rFont val="Times New Roman"/>
        <charset val="134"/>
      </rPr>
      <t>SPV</t>
    </r>
    <r>
      <rPr>
        <sz val="18"/>
        <rFont val="仿宋_GB2312"/>
        <charset val="134"/>
      </rPr>
      <t>项目公司，开工建设。</t>
    </r>
  </si>
  <si>
    <r>
      <rPr>
        <sz val="18"/>
        <rFont val="仿宋_GB2312"/>
        <charset val="134"/>
      </rPr>
      <t>柴油机、燃气发动机和发电机组项目</t>
    </r>
  </si>
  <si>
    <r>
      <rPr>
        <sz val="18"/>
        <rFont val="仿宋_GB2312"/>
        <charset val="134"/>
      </rPr>
      <t>广西北部湾动力有限公司</t>
    </r>
  </si>
  <si>
    <r>
      <rPr>
        <sz val="18"/>
        <rFont val="仿宋_GB2312"/>
        <charset val="134"/>
      </rPr>
      <t>区开发区管委会</t>
    </r>
  </si>
  <si>
    <r>
      <rPr>
        <sz val="18"/>
        <rFont val="仿宋_GB2312"/>
        <charset val="134"/>
      </rPr>
      <t>建设厂房及配套工程，主要生产柴油机和燃气发动机、发电机组。项目建成后，可形成</t>
    </r>
    <r>
      <rPr>
        <sz val="18"/>
        <rFont val="Times New Roman"/>
        <charset val="134"/>
      </rPr>
      <t>30000</t>
    </r>
    <r>
      <rPr>
        <sz val="18"/>
        <rFont val="仿宋_GB2312"/>
        <charset val="134"/>
      </rPr>
      <t>台柴油机、</t>
    </r>
    <r>
      <rPr>
        <sz val="18"/>
        <rFont val="Times New Roman"/>
        <charset val="134"/>
      </rPr>
      <t>500</t>
    </r>
    <r>
      <rPr>
        <sz val="18"/>
        <rFont val="仿宋_GB2312"/>
        <charset val="134"/>
      </rPr>
      <t>台燃气发动机和</t>
    </r>
    <r>
      <rPr>
        <sz val="18"/>
        <rFont val="Times New Roman"/>
        <charset val="134"/>
      </rPr>
      <t>10000</t>
    </r>
    <r>
      <rPr>
        <sz val="18"/>
        <rFont val="仿宋_GB2312"/>
        <charset val="134"/>
      </rPr>
      <t>台套发电机组</t>
    </r>
  </si>
  <si>
    <r>
      <rPr>
        <sz val="18"/>
        <rFont val="仿宋_GB2312"/>
        <charset val="134"/>
      </rPr>
      <t>主体结构施工工作，完成形象进度</t>
    </r>
    <r>
      <rPr>
        <sz val="18"/>
        <rFont val="Times New Roman"/>
        <charset val="134"/>
      </rPr>
      <t>30%</t>
    </r>
    <r>
      <rPr>
        <sz val="18"/>
        <rFont val="仿宋_GB2312"/>
        <charset val="134"/>
      </rPr>
      <t>。</t>
    </r>
  </si>
  <si>
    <r>
      <rPr>
        <sz val="18"/>
        <rFont val="仿宋_GB2312"/>
        <charset val="134"/>
      </rPr>
      <t>主体结构施工，完成形象进度</t>
    </r>
    <r>
      <rPr>
        <sz val="18"/>
        <rFont val="Times New Roman"/>
        <charset val="134"/>
      </rPr>
      <t>60%</t>
    </r>
    <r>
      <rPr>
        <sz val="18"/>
        <rFont val="仿宋_GB2312"/>
        <charset val="134"/>
      </rPr>
      <t>。</t>
    </r>
  </si>
  <si>
    <r>
      <rPr>
        <sz val="18"/>
        <rFont val="仿宋_GB2312"/>
        <charset val="134"/>
      </rPr>
      <t>完成主体结构，完成形象进度</t>
    </r>
    <r>
      <rPr>
        <sz val="18"/>
        <rFont val="Times New Roman"/>
        <charset val="134"/>
      </rPr>
      <t>90%</t>
    </r>
    <r>
      <rPr>
        <sz val="18"/>
        <rFont val="仿宋_GB2312"/>
        <charset val="134"/>
      </rPr>
      <t>。</t>
    </r>
  </si>
  <si>
    <r>
      <rPr>
        <sz val="18"/>
        <rFont val="仿宋_GB2312"/>
        <charset val="134"/>
      </rPr>
      <t>主体厂房竣工，实现投产。</t>
    </r>
  </si>
  <si>
    <r>
      <rPr>
        <sz val="18"/>
        <rFont val="仿宋_GB2312"/>
        <charset val="134"/>
      </rPr>
      <t>智能电机项目</t>
    </r>
  </si>
  <si>
    <r>
      <rPr>
        <sz val="18"/>
        <rFont val="仿宋_GB2312"/>
        <charset val="134"/>
      </rPr>
      <t>广西庆达精密机械有限公司</t>
    </r>
  </si>
  <si>
    <r>
      <rPr>
        <sz val="18"/>
        <rFont val="仿宋_GB2312"/>
        <charset val="134"/>
      </rPr>
      <t>厂区规划总建筑面积约</t>
    </r>
    <r>
      <rPr>
        <sz val="18"/>
        <rFont val="Times New Roman"/>
        <charset val="134"/>
      </rPr>
      <t>5</t>
    </r>
    <r>
      <rPr>
        <sz val="18"/>
        <rFont val="仿宋_GB2312"/>
        <charset val="134"/>
      </rPr>
      <t>万平方米；主要生产冰箱、洗衣机、空调等各类智能家电电机、压缩机</t>
    </r>
  </si>
  <si>
    <r>
      <rPr>
        <sz val="18"/>
        <rFont val="Times New Roman"/>
        <charset val="134"/>
      </rPr>
      <t>1</t>
    </r>
    <r>
      <rPr>
        <sz val="18"/>
        <rFont val="仿宋_GB2312"/>
        <charset val="134"/>
      </rPr>
      <t>号车间开挖基础，完成形象进度</t>
    </r>
    <r>
      <rPr>
        <sz val="18"/>
        <rFont val="Times New Roman"/>
        <charset val="134"/>
      </rPr>
      <t>15%</t>
    </r>
    <r>
      <rPr>
        <sz val="18"/>
        <rFont val="仿宋_GB2312"/>
        <charset val="134"/>
      </rPr>
      <t>，过渡厂房实现产出电机</t>
    </r>
    <r>
      <rPr>
        <sz val="18"/>
        <rFont val="Times New Roman"/>
        <charset val="134"/>
      </rPr>
      <t>20</t>
    </r>
    <r>
      <rPr>
        <sz val="18"/>
        <rFont val="仿宋_GB2312"/>
        <charset val="134"/>
      </rPr>
      <t>万台，完成产值</t>
    </r>
    <r>
      <rPr>
        <sz val="18"/>
        <rFont val="Times New Roman"/>
        <charset val="134"/>
      </rPr>
      <t>0.3</t>
    </r>
    <r>
      <rPr>
        <sz val="18"/>
        <rFont val="仿宋_GB2312"/>
        <charset val="134"/>
      </rPr>
      <t>亿元。</t>
    </r>
  </si>
  <si>
    <r>
      <rPr>
        <sz val="18"/>
        <rFont val="Times New Roman"/>
        <charset val="134"/>
      </rPr>
      <t>1#</t>
    </r>
    <r>
      <rPr>
        <sz val="18"/>
        <rFont val="仿宋_GB2312"/>
        <charset val="134"/>
      </rPr>
      <t>车间建设主体部分，完成形象进度</t>
    </r>
    <r>
      <rPr>
        <sz val="18"/>
        <rFont val="Times New Roman"/>
        <charset val="134"/>
      </rPr>
      <t>50%</t>
    </r>
    <r>
      <rPr>
        <sz val="18"/>
        <rFont val="仿宋_GB2312"/>
        <charset val="134"/>
      </rPr>
      <t>，过渡厂房实现产出电机</t>
    </r>
    <r>
      <rPr>
        <sz val="18"/>
        <rFont val="Times New Roman"/>
        <charset val="134"/>
      </rPr>
      <t>50</t>
    </r>
    <r>
      <rPr>
        <sz val="18"/>
        <rFont val="仿宋_GB2312"/>
        <charset val="134"/>
      </rPr>
      <t>万台，累计完成产值</t>
    </r>
    <r>
      <rPr>
        <sz val="18"/>
        <rFont val="Times New Roman"/>
        <charset val="134"/>
      </rPr>
      <t>1.05</t>
    </r>
    <r>
      <rPr>
        <sz val="18"/>
        <rFont val="仿宋_GB2312"/>
        <charset val="134"/>
      </rPr>
      <t>亿元。</t>
    </r>
  </si>
  <si>
    <r>
      <rPr>
        <sz val="18"/>
        <rFont val="Times New Roman"/>
        <charset val="134"/>
      </rPr>
      <t>1</t>
    </r>
    <r>
      <rPr>
        <sz val="18"/>
        <rFont val="仿宋_GB2312"/>
        <charset val="134"/>
      </rPr>
      <t>号车间封顶，办公楼二层施工，完成形象进度完成</t>
    </r>
    <r>
      <rPr>
        <sz val="18"/>
        <rFont val="Times New Roman"/>
        <charset val="134"/>
      </rPr>
      <t>70%</t>
    </r>
    <r>
      <rPr>
        <sz val="18"/>
        <rFont val="仿宋_GB2312"/>
        <charset val="134"/>
      </rPr>
      <t>，过渡厂房实现产出电机</t>
    </r>
    <r>
      <rPr>
        <sz val="18"/>
        <rFont val="Times New Roman"/>
        <charset val="134"/>
      </rPr>
      <t>50</t>
    </r>
    <r>
      <rPr>
        <sz val="18"/>
        <rFont val="仿宋_GB2312"/>
        <charset val="134"/>
      </rPr>
      <t>万台，累计完成产值</t>
    </r>
    <r>
      <rPr>
        <sz val="18"/>
        <rFont val="Times New Roman"/>
        <charset val="134"/>
      </rPr>
      <t>1.8</t>
    </r>
    <r>
      <rPr>
        <sz val="18"/>
        <rFont val="仿宋_GB2312"/>
        <charset val="134"/>
      </rPr>
      <t>亿元。</t>
    </r>
  </si>
  <si>
    <r>
      <rPr>
        <sz val="18"/>
        <rFont val="Times New Roman"/>
        <charset val="134"/>
      </rPr>
      <t>1</t>
    </r>
    <r>
      <rPr>
        <sz val="18"/>
        <rFont val="仿宋_GB2312"/>
        <charset val="134"/>
      </rPr>
      <t>号车间装修，办公楼封顶，进行办公楼外墙及厂区道路等附属项目建设。过渡厂房累计实现产出电机</t>
    </r>
    <r>
      <rPr>
        <sz val="18"/>
        <rFont val="Times New Roman"/>
        <charset val="134"/>
      </rPr>
      <t>200</t>
    </r>
    <r>
      <rPr>
        <sz val="18"/>
        <rFont val="仿宋_GB2312"/>
        <charset val="134"/>
      </rPr>
      <t>万台，累计完成产值</t>
    </r>
    <r>
      <rPr>
        <sz val="18"/>
        <rFont val="Times New Roman"/>
        <charset val="134"/>
      </rPr>
      <t>3</t>
    </r>
    <r>
      <rPr>
        <sz val="18"/>
        <rFont val="仿宋_GB2312"/>
        <charset val="134"/>
      </rPr>
      <t>亿元。完成厂房主体竣工。</t>
    </r>
  </si>
  <si>
    <r>
      <rPr>
        <sz val="18"/>
        <rFont val="仿宋_GB2312"/>
        <charset val="134"/>
      </rPr>
      <t>智能生活家电项目</t>
    </r>
  </si>
  <si>
    <r>
      <rPr>
        <sz val="18"/>
        <rFont val="仿宋_GB2312"/>
        <charset val="134"/>
      </rPr>
      <t>宁波柳松电器科技有限公司</t>
    </r>
  </si>
  <si>
    <r>
      <rPr>
        <sz val="18"/>
        <rFont val="仿宋_GB2312"/>
        <charset val="134"/>
      </rPr>
      <t>项目用地面积</t>
    </r>
    <r>
      <rPr>
        <sz val="18"/>
        <rFont val="Times New Roman"/>
        <charset val="134"/>
      </rPr>
      <t>36.79</t>
    </r>
    <r>
      <rPr>
        <sz val="18"/>
        <rFont val="仿宋_GB2312"/>
        <charset val="134"/>
      </rPr>
      <t>亩，拟建设办公楼一栋、钢构厂房一栋、框架结构厂房一栋，主要生产空气净化器、净水设备、冷风机、电风扇、空气炸锅等智能家电产品，年产能在</t>
    </r>
    <r>
      <rPr>
        <sz val="18"/>
        <rFont val="Times New Roman"/>
        <charset val="134"/>
      </rPr>
      <t>150</t>
    </r>
    <r>
      <rPr>
        <sz val="18"/>
        <rFont val="仿宋_GB2312"/>
        <charset val="134"/>
      </rPr>
      <t>万台</t>
    </r>
  </si>
  <si>
    <r>
      <rPr>
        <sz val="18"/>
        <rFont val="Times New Roman"/>
        <charset val="134"/>
      </rPr>
      <t>2</t>
    </r>
    <r>
      <rPr>
        <sz val="18"/>
        <rFont val="仿宋_GB2312"/>
        <charset val="134"/>
      </rPr>
      <t>号车间封顶。</t>
    </r>
  </si>
  <si>
    <r>
      <rPr>
        <sz val="18"/>
        <rFont val="Times New Roman"/>
        <charset val="134"/>
      </rPr>
      <t>2</t>
    </r>
    <r>
      <rPr>
        <sz val="18"/>
        <rFont val="仿宋_GB2312"/>
        <charset val="134"/>
      </rPr>
      <t>号车间建成进行装修。</t>
    </r>
  </si>
  <si>
    <r>
      <rPr>
        <sz val="18"/>
        <rFont val="Times New Roman"/>
        <charset val="134"/>
      </rPr>
      <t>2</t>
    </r>
    <r>
      <rPr>
        <sz val="18"/>
        <rFont val="仿宋_GB2312"/>
        <charset val="134"/>
      </rPr>
      <t>号车间安装调试设备并投产。</t>
    </r>
  </si>
  <si>
    <r>
      <rPr>
        <sz val="18"/>
        <rFont val="Times New Roman"/>
        <charset val="134"/>
      </rPr>
      <t>1</t>
    </r>
    <r>
      <rPr>
        <sz val="18"/>
        <rFont val="仿宋_GB2312"/>
        <charset val="134"/>
      </rPr>
      <t>号车间开工建设。</t>
    </r>
  </si>
  <si>
    <r>
      <rPr>
        <sz val="18"/>
        <rFont val="仿宋_GB2312"/>
        <charset val="134"/>
      </rPr>
      <t>锚具、缆索产品生产线项目</t>
    </r>
  </si>
  <si>
    <r>
      <rPr>
        <sz val="18"/>
        <rFont val="仿宋_GB2312"/>
        <charset val="134"/>
      </rPr>
      <t>柳州市桥厦工程管材有限公司</t>
    </r>
  </si>
  <si>
    <r>
      <rPr>
        <sz val="18"/>
        <rFont val="仿宋_GB2312"/>
        <charset val="134"/>
      </rPr>
      <t>建设</t>
    </r>
    <r>
      <rPr>
        <sz val="18"/>
        <rFont val="Times New Roman"/>
        <charset val="134"/>
      </rPr>
      <t>3</t>
    </r>
    <r>
      <rPr>
        <sz val="18"/>
        <rFont val="仿宋_GB2312"/>
        <charset val="134"/>
      </rPr>
      <t>条锚具、缆索产品生产线，主要用于生产锚具、缆索产品等</t>
    </r>
  </si>
  <si>
    <r>
      <rPr>
        <sz val="18"/>
        <rFont val="仿宋_GB2312"/>
        <charset val="134"/>
      </rPr>
      <t>签订投资协议，完成总平图、单体等前期工作，项目进场施工。</t>
    </r>
  </si>
  <si>
    <r>
      <rPr>
        <sz val="18"/>
        <rFont val="Times New Roman"/>
        <charset val="134"/>
      </rPr>
      <t>2</t>
    </r>
    <r>
      <rPr>
        <sz val="18"/>
        <rFont val="仿宋_GB2312"/>
        <charset val="134"/>
      </rPr>
      <t>号、</t>
    </r>
    <r>
      <rPr>
        <sz val="18"/>
        <rFont val="Times New Roman"/>
        <charset val="134"/>
      </rPr>
      <t>3</t>
    </r>
    <r>
      <rPr>
        <sz val="18"/>
        <rFont val="仿宋_GB2312"/>
        <charset val="134"/>
      </rPr>
      <t>号车间完成</t>
    </r>
    <r>
      <rPr>
        <sz val="18"/>
        <rFont val="Times New Roman"/>
        <charset val="134"/>
      </rPr>
      <t>90%</t>
    </r>
    <r>
      <rPr>
        <sz val="18"/>
        <rFont val="仿宋_GB2312"/>
        <charset val="134"/>
      </rPr>
      <t>。</t>
    </r>
  </si>
  <si>
    <r>
      <rPr>
        <sz val="18"/>
        <rFont val="Times New Roman"/>
        <charset val="134"/>
      </rPr>
      <t>2</t>
    </r>
    <r>
      <rPr>
        <sz val="18"/>
        <rFont val="仿宋_GB2312"/>
        <charset val="134"/>
      </rPr>
      <t>号、</t>
    </r>
    <r>
      <rPr>
        <sz val="18"/>
        <rFont val="Times New Roman"/>
        <charset val="134"/>
      </rPr>
      <t>3</t>
    </r>
    <r>
      <rPr>
        <sz val="18"/>
        <rFont val="仿宋_GB2312"/>
        <charset val="134"/>
      </rPr>
      <t>号车间竣工投产。</t>
    </r>
  </si>
  <si>
    <t>/</t>
  </si>
  <si>
    <r>
      <rPr>
        <sz val="18"/>
        <rFont val="仿宋_GB2312"/>
        <charset val="134"/>
      </rPr>
      <t>广西柳江农村商业银行股份有限公司综合办公楼</t>
    </r>
  </si>
  <si>
    <r>
      <rPr>
        <sz val="18"/>
        <rFont val="仿宋_GB2312"/>
        <charset val="134"/>
      </rPr>
      <t>广西柳江农村合作银行</t>
    </r>
  </si>
  <si>
    <r>
      <rPr>
        <sz val="18"/>
        <rFont val="仿宋_GB2312"/>
        <charset val="134"/>
      </rPr>
      <t>建造的综合业务大楼层数为地上二十层（裙楼四层、地下负二层），含配套建设体育训练馆一座</t>
    </r>
  </si>
  <si>
    <t>三通一平。</t>
  </si>
  <si>
    <t>开工建设。</t>
  </si>
  <si>
    <r>
      <t>完成工程量</t>
    </r>
    <r>
      <rPr>
        <sz val="18"/>
        <rFont val="Times New Roman"/>
        <charset val="134"/>
      </rPr>
      <t>5%</t>
    </r>
    <r>
      <rPr>
        <sz val="18"/>
        <rFont val="宋体"/>
        <charset val="134"/>
      </rPr>
      <t>。</t>
    </r>
  </si>
  <si>
    <r>
      <t>完成工程量</t>
    </r>
    <r>
      <rPr>
        <sz val="18"/>
        <rFont val="Times New Roman"/>
        <charset val="134"/>
      </rPr>
      <t>10%</t>
    </r>
    <r>
      <rPr>
        <sz val="18"/>
        <rFont val="宋体"/>
        <charset val="134"/>
      </rPr>
      <t>。</t>
    </r>
  </si>
  <si>
    <r>
      <rPr>
        <sz val="18"/>
        <rFont val="仿宋_GB2312"/>
        <charset val="134"/>
      </rPr>
      <t>柳州市柳江区进德中学扩建工程（一期）</t>
    </r>
  </si>
  <si>
    <r>
      <rPr>
        <sz val="18"/>
        <rFont val="仿宋_GB2312"/>
        <charset val="134"/>
      </rPr>
      <t>柳江区教育局</t>
    </r>
  </si>
  <si>
    <r>
      <rPr>
        <sz val="18"/>
        <rFont val="仿宋_GB2312"/>
        <charset val="134"/>
      </rPr>
      <t>区教育局</t>
    </r>
  </si>
  <si>
    <r>
      <rPr>
        <sz val="18"/>
        <rFont val="仿宋_GB2312"/>
        <charset val="134"/>
      </rPr>
      <t>改扩建工程，办学规模由原来的</t>
    </r>
    <r>
      <rPr>
        <sz val="18"/>
        <rFont val="Times New Roman"/>
        <charset val="134"/>
      </rPr>
      <t>18</t>
    </r>
    <r>
      <rPr>
        <sz val="18"/>
        <rFont val="仿宋_GB2312"/>
        <charset val="134"/>
      </rPr>
      <t>个班</t>
    </r>
    <r>
      <rPr>
        <sz val="18"/>
        <rFont val="Times New Roman"/>
        <charset val="134"/>
      </rPr>
      <t>900</t>
    </r>
    <r>
      <rPr>
        <sz val="18"/>
        <rFont val="仿宋_GB2312"/>
        <charset val="134"/>
      </rPr>
      <t>生扩大至</t>
    </r>
    <r>
      <rPr>
        <sz val="18"/>
        <rFont val="Times New Roman"/>
        <charset val="134"/>
      </rPr>
      <t>60</t>
    </r>
    <r>
      <rPr>
        <sz val="18"/>
        <rFont val="仿宋_GB2312"/>
        <charset val="134"/>
      </rPr>
      <t>个班</t>
    </r>
    <r>
      <rPr>
        <sz val="18"/>
        <rFont val="Times New Roman"/>
        <charset val="134"/>
      </rPr>
      <t>3000</t>
    </r>
    <r>
      <rPr>
        <sz val="18"/>
        <rFont val="仿宋_GB2312"/>
        <charset val="134"/>
      </rPr>
      <t>生（每班</t>
    </r>
    <r>
      <rPr>
        <sz val="18"/>
        <rFont val="Times New Roman"/>
        <charset val="134"/>
      </rPr>
      <t>50</t>
    </r>
    <r>
      <rPr>
        <sz val="18"/>
        <rFont val="仿宋_GB2312"/>
        <charset val="134"/>
      </rPr>
      <t>生）。主要建设内容包括新建教学综合楼</t>
    </r>
    <r>
      <rPr>
        <sz val="18"/>
        <rFont val="Times New Roman"/>
        <charset val="134"/>
      </rPr>
      <t>4</t>
    </r>
    <r>
      <rPr>
        <sz val="18"/>
        <rFont val="仿宋_GB2312"/>
        <charset val="134"/>
      </rPr>
      <t>栋，学生宿舍</t>
    </r>
    <r>
      <rPr>
        <sz val="18"/>
        <rFont val="Times New Roman"/>
        <charset val="134"/>
      </rPr>
      <t>2</t>
    </r>
    <r>
      <rPr>
        <sz val="18"/>
        <rFont val="仿宋_GB2312"/>
        <charset val="134"/>
      </rPr>
      <t>栋等</t>
    </r>
  </si>
  <si>
    <r>
      <rPr>
        <sz val="18"/>
        <rFont val="仿宋_GB2312"/>
        <charset val="134"/>
      </rPr>
      <t>上级资金</t>
    </r>
    <r>
      <rPr>
        <sz val="18"/>
        <rFont val="Times New Roman"/>
        <charset val="134"/>
      </rPr>
      <t xml:space="preserve">
</t>
    </r>
    <r>
      <rPr>
        <sz val="18"/>
        <rFont val="仿宋_GB2312"/>
        <charset val="134"/>
      </rPr>
      <t>财政资金</t>
    </r>
    <r>
      <rPr>
        <sz val="18"/>
        <rFont val="Times New Roman"/>
        <charset val="134"/>
      </rPr>
      <t xml:space="preserve">
</t>
    </r>
    <r>
      <rPr>
        <sz val="18"/>
        <rFont val="仿宋_GB2312"/>
        <charset val="134"/>
      </rPr>
      <t>其他资金</t>
    </r>
  </si>
  <si>
    <t>进行前期工作。</t>
  </si>
  <si>
    <r>
      <t>完成总工程量的</t>
    </r>
    <r>
      <rPr>
        <sz val="18"/>
        <rFont val="Times New Roman"/>
        <charset val="134"/>
      </rPr>
      <t>20%</t>
    </r>
    <r>
      <rPr>
        <sz val="18"/>
        <rFont val="宋体"/>
        <charset val="134"/>
      </rPr>
      <t>。</t>
    </r>
  </si>
  <si>
    <r>
      <t>完成总工程量的</t>
    </r>
    <r>
      <rPr>
        <sz val="18"/>
        <rFont val="Times New Roman"/>
        <charset val="134"/>
      </rPr>
      <t>50%</t>
    </r>
    <r>
      <rPr>
        <sz val="18"/>
        <rFont val="宋体"/>
        <charset val="134"/>
      </rPr>
      <t>。</t>
    </r>
  </si>
  <si>
    <r>
      <rPr>
        <sz val="18"/>
        <rFont val="仿宋_GB2312"/>
        <charset val="134"/>
      </rPr>
      <t>柳州市柳江区中医医院整体搬迁项目功能完善提升工程</t>
    </r>
  </si>
  <si>
    <r>
      <rPr>
        <sz val="18"/>
        <rFont val="仿宋_GB2312"/>
        <charset val="134"/>
      </rPr>
      <t>柳江区中医医院</t>
    </r>
  </si>
  <si>
    <r>
      <rPr>
        <sz val="18"/>
        <rFont val="仿宋_GB2312"/>
        <charset val="134"/>
      </rPr>
      <t>区卫生健康局</t>
    </r>
  </si>
  <si>
    <r>
      <rPr>
        <sz val="18"/>
        <rFont val="仿宋_GB2312"/>
        <charset val="134"/>
      </rPr>
      <t>对柳州市柳江区中医医院整体搬迁项目门急诊医技住院综合楼及地下室等房屋建筑进行功能完善提升，建筑面积约</t>
    </r>
    <r>
      <rPr>
        <sz val="18"/>
        <rFont val="Times New Roman"/>
        <charset val="134"/>
      </rPr>
      <t>57956</t>
    </r>
    <r>
      <rPr>
        <sz val="18"/>
        <rFont val="仿宋_GB2312"/>
        <charset val="134"/>
      </rPr>
      <t>平方米</t>
    </r>
  </si>
  <si>
    <r>
      <rPr>
        <sz val="18"/>
        <rFont val="仿宋_GB2312"/>
        <charset val="134"/>
      </rPr>
      <t>财政资金</t>
    </r>
    <r>
      <rPr>
        <sz val="18"/>
        <rFont val="Times New Roman"/>
        <charset val="134"/>
      </rPr>
      <t xml:space="preserve">
</t>
    </r>
    <r>
      <rPr>
        <sz val="18"/>
        <rFont val="仿宋_GB2312"/>
        <charset val="134"/>
      </rPr>
      <t>业主自筹</t>
    </r>
  </si>
  <si>
    <r>
      <rPr>
        <sz val="18"/>
        <rFont val="仿宋_GB2312"/>
        <charset val="134"/>
      </rPr>
      <t>完成初步设计及概算编制。</t>
    </r>
  </si>
  <si>
    <r>
      <rPr>
        <sz val="18"/>
        <rFont val="仿宋_GB2312"/>
        <charset val="134"/>
      </rPr>
      <t>完成初步设计批复，启动预算编制审核、招标工作。</t>
    </r>
  </si>
  <si>
    <r>
      <rPr>
        <sz val="18"/>
        <rFont val="仿宋_GB2312"/>
        <charset val="134"/>
      </rPr>
      <t>开工建设（开展墙体拆改、材料进场），启动设备招标工作，投资</t>
    </r>
    <r>
      <rPr>
        <sz val="18"/>
        <rFont val="Times New Roman"/>
        <charset val="134"/>
      </rPr>
      <t>1000</t>
    </r>
    <r>
      <rPr>
        <sz val="18"/>
        <rFont val="仿宋_GB2312"/>
        <charset val="134"/>
      </rPr>
      <t>万元。</t>
    </r>
  </si>
  <si>
    <r>
      <rPr>
        <sz val="18"/>
        <rFont val="仿宋_GB2312"/>
        <charset val="134"/>
      </rPr>
      <t>完成墙体拆改、砌筑工程，启动实施给排水、电气工程暖通等管道铺设，投资</t>
    </r>
    <r>
      <rPr>
        <sz val="18"/>
        <rFont val="Times New Roman"/>
        <charset val="134"/>
      </rPr>
      <t>4000</t>
    </r>
    <r>
      <rPr>
        <sz val="18"/>
        <rFont val="仿宋_GB2312"/>
        <charset val="134"/>
      </rPr>
      <t>万元。</t>
    </r>
  </si>
  <si>
    <t>续建</t>
  </si>
  <si>
    <r>
      <rPr>
        <sz val="18"/>
        <rFont val="仿宋_GB2312"/>
        <charset val="134"/>
      </rPr>
      <t>柳江区东六路（柳江东外环）工程</t>
    </r>
  </si>
  <si>
    <r>
      <rPr>
        <sz val="18"/>
        <rFont val="仿宋_GB2312"/>
        <charset val="134"/>
      </rPr>
      <t>市城建集团</t>
    </r>
  </si>
  <si>
    <r>
      <rPr>
        <sz val="18"/>
        <rFont val="仿宋_GB2312"/>
        <charset val="134"/>
      </rPr>
      <t>全长约</t>
    </r>
    <r>
      <rPr>
        <sz val="18"/>
        <rFont val="Times New Roman"/>
        <charset val="134"/>
      </rPr>
      <t>4.9</t>
    </r>
    <r>
      <rPr>
        <sz val="18"/>
        <rFont val="仿宋_GB2312"/>
        <charset val="134"/>
      </rPr>
      <t>公里，红线宽</t>
    </r>
    <r>
      <rPr>
        <sz val="18"/>
        <rFont val="Times New Roman"/>
        <charset val="134"/>
      </rPr>
      <t>50</t>
    </r>
    <r>
      <rPr>
        <sz val="18"/>
        <rFont val="仿宋_GB2312"/>
        <charset val="134"/>
      </rPr>
      <t>米</t>
    </r>
  </si>
  <si>
    <t>2020-2024</t>
  </si>
  <si>
    <r>
      <rPr>
        <sz val="18"/>
        <rFont val="仿宋_GB2312"/>
        <charset val="134"/>
      </rPr>
      <t>上级资金</t>
    </r>
    <r>
      <rPr>
        <sz val="18"/>
        <rFont val="Times New Roman"/>
        <charset val="134"/>
      </rPr>
      <t xml:space="preserve">
</t>
    </r>
    <r>
      <rPr>
        <sz val="18"/>
        <rFont val="仿宋_GB2312"/>
        <charset val="134"/>
      </rPr>
      <t>其他资金</t>
    </r>
  </si>
  <si>
    <r>
      <rPr>
        <sz val="18"/>
        <rFont val="仿宋_GB2312"/>
        <charset val="134"/>
      </rPr>
      <t>道路施工</t>
    </r>
  </si>
  <si>
    <r>
      <rPr>
        <sz val="18"/>
        <rFont val="仿宋_GB2312"/>
        <charset val="134"/>
      </rPr>
      <t>基础设施项目，无资金来源，暂缓实施。</t>
    </r>
  </si>
  <si>
    <r>
      <rPr>
        <sz val="18"/>
        <rFont val="仿宋_GB2312"/>
        <charset val="134"/>
      </rPr>
      <t>柳西路（兴柳路北延长线）道路工程</t>
    </r>
  </si>
  <si>
    <r>
      <rPr>
        <sz val="18"/>
        <rFont val="仿宋_GB2312"/>
        <charset val="134"/>
      </rPr>
      <t>全长约</t>
    </r>
    <r>
      <rPr>
        <sz val="18"/>
        <rFont val="Times New Roman"/>
        <charset val="134"/>
      </rPr>
      <t>1339</t>
    </r>
    <r>
      <rPr>
        <sz val="18"/>
        <rFont val="仿宋_GB2312"/>
        <charset val="134"/>
      </rPr>
      <t>米，红线宽</t>
    </r>
    <r>
      <rPr>
        <sz val="18"/>
        <rFont val="Times New Roman"/>
        <charset val="134"/>
      </rPr>
      <t>50-60</t>
    </r>
    <r>
      <rPr>
        <sz val="18"/>
        <rFont val="仿宋_GB2312"/>
        <charset val="134"/>
      </rPr>
      <t>米</t>
    </r>
  </si>
  <si>
    <r>
      <rPr>
        <sz val="18"/>
        <rFont val="仿宋_GB2312"/>
        <charset val="134"/>
      </rPr>
      <t>完成工程量的</t>
    </r>
    <r>
      <rPr>
        <sz val="18"/>
        <rFont val="Times New Roman"/>
        <charset val="134"/>
      </rPr>
      <t>2%</t>
    </r>
  </si>
  <si>
    <r>
      <rPr>
        <sz val="18"/>
        <rFont val="仿宋_GB2312"/>
        <charset val="134"/>
      </rPr>
      <t>完成前期工作并启动柳堡路至北外环段征拆工作。</t>
    </r>
  </si>
  <si>
    <r>
      <rPr>
        <sz val="18"/>
        <rFont val="仿宋_GB2312"/>
        <charset val="134"/>
      </rPr>
      <t>完成柳堡路至北外环段道路红线范围内拆迁的</t>
    </r>
    <r>
      <rPr>
        <sz val="18"/>
        <rFont val="Times New Roman"/>
        <charset val="134"/>
      </rPr>
      <t>50%</t>
    </r>
    <r>
      <rPr>
        <sz val="18"/>
        <rFont val="仿宋_GB2312"/>
        <charset val="134"/>
      </rPr>
      <t>，并启动柳西路南段（银河饭店路口至兴柳路段）征拆工作。</t>
    </r>
  </si>
  <si>
    <r>
      <rPr>
        <sz val="18"/>
        <rFont val="仿宋_GB2312"/>
        <charset val="134"/>
      </rPr>
      <t>完成道路红线范围内拆迁并开工建设。</t>
    </r>
  </si>
  <si>
    <r>
      <rPr>
        <sz val="18"/>
        <rFont val="仿宋_GB2312"/>
        <charset val="134"/>
      </rPr>
      <t>实现通车。</t>
    </r>
  </si>
  <si>
    <r>
      <rPr>
        <sz val="18"/>
        <rFont val="仿宋_GB2312"/>
        <charset val="134"/>
      </rPr>
      <t>柳江东二路项目</t>
    </r>
  </si>
  <si>
    <r>
      <rPr>
        <sz val="18"/>
        <rFont val="仿宋_GB2312"/>
        <charset val="134"/>
      </rPr>
      <t>城市主干道，全长</t>
    </r>
    <r>
      <rPr>
        <sz val="18"/>
        <rFont val="Times New Roman"/>
        <charset val="134"/>
      </rPr>
      <t>2807</t>
    </r>
    <r>
      <rPr>
        <sz val="18"/>
        <rFont val="仿宋_GB2312"/>
        <charset val="134"/>
      </rPr>
      <t>米，红线宽</t>
    </r>
    <r>
      <rPr>
        <sz val="18"/>
        <rFont val="Times New Roman"/>
        <charset val="134"/>
      </rPr>
      <t>50</t>
    </r>
    <r>
      <rPr>
        <sz val="18"/>
        <rFont val="仿宋_GB2312"/>
        <charset val="134"/>
      </rPr>
      <t>米，双向</t>
    </r>
    <r>
      <rPr>
        <sz val="18"/>
        <rFont val="Times New Roman"/>
        <charset val="134"/>
      </rPr>
      <t>6</t>
    </r>
    <r>
      <rPr>
        <sz val="18"/>
        <rFont val="仿宋_GB2312"/>
        <charset val="134"/>
      </rPr>
      <t>车道</t>
    </r>
  </si>
  <si>
    <t>2019-2024</t>
  </si>
  <si>
    <r>
      <rPr>
        <sz val="18"/>
        <rFont val="仿宋_GB2312"/>
        <charset val="134"/>
      </rPr>
      <t>土建工程施工</t>
    </r>
  </si>
  <si>
    <t>等待征地拆迁问题解决进场施工。</t>
  </si>
  <si>
    <t>进行桥梁基础施工。</t>
  </si>
  <si>
    <t>进行桥梁箱梁预制及架设。</t>
  </si>
  <si>
    <t>进行可施工路段道路路基及排水施工。</t>
  </si>
  <si>
    <r>
      <rPr>
        <sz val="18"/>
        <rFont val="仿宋_GB2312"/>
        <charset val="134"/>
      </rPr>
      <t>柳石路南段（新兴高速路口</t>
    </r>
    <r>
      <rPr>
        <sz val="18"/>
        <rFont val="Times New Roman"/>
        <charset val="134"/>
      </rPr>
      <t>-</t>
    </r>
    <r>
      <rPr>
        <sz val="18"/>
        <rFont val="仿宋_GB2312"/>
        <charset val="134"/>
      </rPr>
      <t>四方塘路口）道路改造工程</t>
    </r>
  </si>
  <si>
    <r>
      <rPr>
        <sz val="18"/>
        <rFont val="仿宋_GB2312"/>
        <charset val="134"/>
      </rPr>
      <t>区住房城乡建设局</t>
    </r>
  </si>
  <si>
    <r>
      <rPr>
        <sz val="18"/>
        <rFont val="仿宋_GB2312"/>
        <charset val="134"/>
      </rPr>
      <t>城市主干道，全长</t>
    </r>
    <r>
      <rPr>
        <sz val="18"/>
        <rFont val="Times New Roman"/>
        <charset val="134"/>
      </rPr>
      <t>2300</t>
    </r>
    <r>
      <rPr>
        <sz val="18"/>
        <rFont val="仿宋_GB2312"/>
        <charset val="134"/>
      </rPr>
      <t>米，红线宽</t>
    </r>
    <r>
      <rPr>
        <sz val="18"/>
        <rFont val="Times New Roman"/>
        <charset val="134"/>
      </rPr>
      <t>40</t>
    </r>
    <r>
      <rPr>
        <sz val="18"/>
        <rFont val="仿宋_GB2312"/>
        <charset val="134"/>
      </rPr>
      <t>米</t>
    </r>
  </si>
  <si>
    <r>
      <rPr>
        <sz val="18"/>
        <rFont val="仿宋_GB2312"/>
        <charset val="134"/>
      </rPr>
      <t>完成工程量的</t>
    </r>
    <r>
      <rPr>
        <sz val="18"/>
        <rFont val="Times New Roman"/>
        <charset val="134"/>
      </rPr>
      <t>14%</t>
    </r>
  </si>
  <si>
    <r>
      <rPr>
        <sz val="18"/>
        <rFont val="仿宋_GB2312"/>
        <charset val="134"/>
      </rPr>
      <t>柳江区南四路</t>
    </r>
  </si>
  <si>
    <r>
      <rPr>
        <sz val="18"/>
        <rFont val="仿宋_GB2312"/>
        <charset val="134"/>
      </rPr>
      <t>全长</t>
    </r>
    <r>
      <rPr>
        <sz val="18"/>
        <rFont val="Times New Roman"/>
        <charset val="134"/>
      </rPr>
      <t>3131.54</t>
    </r>
    <r>
      <rPr>
        <sz val="18"/>
        <rFont val="仿宋_GB2312"/>
        <charset val="134"/>
      </rPr>
      <t>米，红线宽</t>
    </r>
    <r>
      <rPr>
        <sz val="18"/>
        <rFont val="Times New Roman"/>
        <charset val="134"/>
      </rPr>
      <t>30</t>
    </r>
    <r>
      <rPr>
        <sz val="18"/>
        <rFont val="仿宋_GB2312"/>
        <charset val="134"/>
      </rPr>
      <t>米</t>
    </r>
  </si>
  <si>
    <t>待二期获得用地指标后办理前期报建手续。</t>
  </si>
  <si>
    <r>
      <rPr>
        <sz val="18"/>
        <rFont val="仿宋_GB2312"/>
        <charset val="134"/>
      </rPr>
      <t>柳江新城区南五路项目</t>
    </r>
  </si>
  <si>
    <r>
      <rPr>
        <sz val="18"/>
        <rFont val="仿宋_GB2312"/>
        <charset val="134"/>
      </rPr>
      <t>道路全长</t>
    </r>
    <r>
      <rPr>
        <sz val="18"/>
        <rFont val="Times New Roman"/>
        <charset val="134"/>
      </rPr>
      <t>2356.16</t>
    </r>
    <r>
      <rPr>
        <sz val="18"/>
        <rFont val="仿宋_GB2312"/>
        <charset val="134"/>
      </rPr>
      <t>米，其中</t>
    </r>
    <r>
      <rPr>
        <sz val="18"/>
        <rFont val="Times New Roman"/>
        <charset val="134"/>
      </rPr>
      <t>A</t>
    </r>
    <r>
      <rPr>
        <sz val="18"/>
        <rFont val="仿宋_GB2312"/>
        <charset val="134"/>
      </rPr>
      <t>道路长</t>
    </r>
    <r>
      <rPr>
        <sz val="18"/>
        <rFont val="Times New Roman"/>
        <charset val="134"/>
      </rPr>
      <t>1258</t>
    </r>
    <r>
      <rPr>
        <sz val="18"/>
        <rFont val="仿宋_GB2312"/>
        <charset val="134"/>
      </rPr>
      <t>米，红线宽</t>
    </r>
    <r>
      <rPr>
        <sz val="18"/>
        <rFont val="Times New Roman"/>
        <charset val="134"/>
      </rPr>
      <t>40</t>
    </r>
    <r>
      <rPr>
        <sz val="18"/>
        <rFont val="仿宋_GB2312"/>
        <charset val="134"/>
      </rPr>
      <t>米，双向</t>
    </r>
    <r>
      <rPr>
        <sz val="18"/>
        <rFont val="Times New Roman"/>
        <charset val="134"/>
      </rPr>
      <t>6</t>
    </r>
    <r>
      <rPr>
        <sz val="18"/>
        <rFont val="仿宋_GB2312"/>
        <charset val="134"/>
      </rPr>
      <t>车道；</t>
    </r>
    <r>
      <rPr>
        <sz val="18"/>
        <rFont val="Times New Roman"/>
        <charset val="134"/>
      </rPr>
      <t>B</t>
    </r>
    <r>
      <rPr>
        <sz val="18"/>
        <rFont val="仿宋_GB2312"/>
        <charset val="134"/>
      </rPr>
      <t>道路长</t>
    </r>
    <r>
      <rPr>
        <sz val="18"/>
        <rFont val="Times New Roman"/>
        <charset val="134"/>
      </rPr>
      <t>1091</t>
    </r>
    <r>
      <rPr>
        <sz val="18"/>
        <rFont val="仿宋_GB2312"/>
        <charset val="134"/>
      </rPr>
      <t>米，红线宽</t>
    </r>
    <r>
      <rPr>
        <sz val="18"/>
        <rFont val="Times New Roman"/>
        <charset val="134"/>
      </rPr>
      <t>50</t>
    </r>
    <r>
      <rPr>
        <sz val="18"/>
        <rFont val="仿宋_GB2312"/>
        <charset val="134"/>
      </rPr>
      <t>米，双向</t>
    </r>
    <r>
      <rPr>
        <sz val="18"/>
        <rFont val="Times New Roman"/>
        <charset val="134"/>
      </rPr>
      <t>6</t>
    </r>
    <r>
      <rPr>
        <sz val="18"/>
        <rFont val="仿宋_GB2312"/>
        <charset val="134"/>
      </rPr>
      <t>车道</t>
    </r>
  </si>
  <si>
    <r>
      <rPr>
        <sz val="18"/>
        <rFont val="仿宋_GB2312"/>
        <charset val="134"/>
      </rPr>
      <t>柳州市柳江区城乡供水一体化建设项目</t>
    </r>
  </si>
  <si>
    <r>
      <rPr>
        <sz val="18"/>
        <rFont val="仿宋_GB2312"/>
        <charset val="134"/>
      </rPr>
      <t>柳州市柳江区鸿源资产经营有限责任公司</t>
    </r>
  </si>
  <si>
    <r>
      <rPr>
        <sz val="18"/>
        <rFont val="仿宋_GB2312"/>
        <charset val="134"/>
      </rPr>
      <t>区水利局</t>
    </r>
  </si>
  <si>
    <r>
      <rPr>
        <sz val="18"/>
        <rFont val="仿宋_GB2312"/>
        <charset val="134"/>
      </rPr>
      <t>该项目属改扩建（新建）供水工程，由</t>
    </r>
    <r>
      <rPr>
        <sz val="18"/>
        <rFont val="Times New Roman"/>
        <charset val="134"/>
      </rPr>
      <t>4</t>
    </r>
    <r>
      <rPr>
        <sz val="18"/>
        <rFont val="仿宋_GB2312"/>
        <charset val="134"/>
      </rPr>
      <t>个子项目组成，规划总用地由</t>
    </r>
    <r>
      <rPr>
        <sz val="18"/>
        <rFont val="Times New Roman"/>
        <charset val="134"/>
      </rPr>
      <t>32.598</t>
    </r>
    <r>
      <rPr>
        <sz val="18"/>
        <rFont val="仿宋_GB2312"/>
        <charset val="134"/>
      </rPr>
      <t>亩调整为</t>
    </r>
    <r>
      <rPr>
        <sz val="18"/>
        <rFont val="Times New Roman"/>
        <charset val="134"/>
      </rPr>
      <t>59.17</t>
    </r>
    <r>
      <rPr>
        <sz val="18"/>
        <rFont val="仿宋_GB2312"/>
        <charset val="134"/>
      </rPr>
      <t>亩，设计供水总规模</t>
    </r>
    <r>
      <rPr>
        <sz val="18"/>
        <rFont val="Times New Roman"/>
        <charset val="134"/>
      </rPr>
      <t>7.2</t>
    </r>
    <r>
      <rPr>
        <sz val="18"/>
        <rFont val="仿宋_GB2312"/>
        <charset val="134"/>
      </rPr>
      <t>万立方米</t>
    </r>
    <r>
      <rPr>
        <sz val="18"/>
        <rFont val="Times New Roman"/>
        <charset val="134"/>
      </rPr>
      <t>/</t>
    </r>
    <r>
      <rPr>
        <sz val="18"/>
        <rFont val="仿宋_GB2312"/>
        <charset val="134"/>
      </rPr>
      <t>日</t>
    </r>
  </si>
  <si>
    <t>2022-2026</t>
  </si>
  <si>
    <r>
      <rPr>
        <sz val="18"/>
        <rFont val="仿宋_GB2312"/>
        <charset val="134"/>
      </rPr>
      <t>上级资金</t>
    </r>
    <r>
      <rPr>
        <sz val="18"/>
        <rFont val="Times New Roman"/>
        <charset val="134"/>
      </rPr>
      <t xml:space="preserve">
</t>
    </r>
    <r>
      <rPr>
        <sz val="18"/>
        <rFont val="仿宋_GB2312"/>
        <charset val="134"/>
      </rPr>
      <t>财政资金</t>
    </r>
  </si>
  <si>
    <r>
      <rPr>
        <sz val="18"/>
        <rFont val="仿宋_GB2312"/>
        <charset val="134"/>
      </rPr>
      <t>土建施工</t>
    </r>
  </si>
  <si>
    <r>
      <t>完成乡镇交地部分管网的</t>
    </r>
    <r>
      <rPr>
        <sz val="18"/>
        <rFont val="Times New Roman"/>
        <charset val="134"/>
      </rPr>
      <t>5%</t>
    </r>
    <r>
      <rPr>
        <sz val="18"/>
        <rFont val="宋体"/>
        <charset val="134"/>
      </rPr>
      <t>。</t>
    </r>
  </si>
  <si>
    <r>
      <t>完成乡镇交地部分管网的</t>
    </r>
    <r>
      <rPr>
        <sz val="18"/>
        <rFont val="Times New Roman"/>
        <charset val="134"/>
      </rPr>
      <t>10%</t>
    </r>
    <r>
      <rPr>
        <sz val="18"/>
        <rFont val="宋体"/>
        <charset val="134"/>
      </rPr>
      <t>。</t>
    </r>
  </si>
  <si>
    <r>
      <t>完成主体建设</t>
    </r>
    <r>
      <rPr>
        <sz val="18"/>
        <rFont val="Times New Roman"/>
        <charset val="134"/>
      </rPr>
      <t>10%</t>
    </r>
    <r>
      <rPr>
        <sz val="18"/>
        <rFont val="仿宋_GB2312"/>
        <charset val="134"/>
      </rPr>
      <t>，完成乡镇交地部分管网的</t>
    </r>
    <r>
      <rPr>
        <sz val="18"/>
        <rFont val="Times New Roman"/>
        <charset val="134"/>
      </rPr>
      <t>15%</t>
    </r>
    <r>
      <rPr>
        <sz val="18"/>
        <rFont val="宋体"/>
        <charset val="134"/>
      </rPr>
      <t>。</t>
    </r>
  </si>
  <si>
    <r>
      <t>完成主体建设</t>
    </r>
    <r>
      <rPr>
        <sz val="18"/>
        <rFont val="Times New Roman"/>
        <charset val="134"/>
      </rPr>
      <t>15%</t>
    </r>
    <r>
      <rPr>
        <sz val="18"/>
        <rFont val="仿宋_GB2312"/>
        <charset val="134"/>
      </rPr>
      <t>，完成乡镇交地部分管网的</t>
    </r>
    <r>
      <rPr>
        <sz val="18"/>
        <rFont val="Times New Roman"/>
        <charset val="134"/>
      </rPr>
      <t>25%</t>
    </r>
    <r>
      <rPr>
        <sz val="18"/>
        <rFont val="宋体"/>
        <charset val="134"/>
      </rPr>
      <t>。</t>
    </r>
  </si>
  <si>
    <r>
      <rPr>
        <sz val="18"/>
        <rFont val="仿宋_GB2312"/>
        <charset val="134"/>
      </rPr>
      <t>中丹种猪广西繁育产业化示范园</t>
    </r>
  </si>
  <si>
    <r>
      <rPr>
        <sz val="18"/>
        <rFont val="仿宋_GB2312"/>
        <charset val="134"/>
      </rPr>
      <t>桂林力源粮油食品集团有限公司</t>
    </r>
  </si>
  <si>
    <r>
      <rPr>
        <sz val="18"/>
        <rFont val="仿宋_GB2312"/>
        <charset val="134"/>
      </rPr>
      <t>区农业农村局</t>
    </r>
  </si>
  <si>
    <r>
      <rPr>
        <sz val="18"/>
        <rFont val="仿宋_GB2312"/>
        <charset val="134"/>
      </rPr>
      <t>用地面积约</t>
    </r>
    <r>
      <rPr>
        <sz val="18"/>
        <rFont val="Times New Roman"/>
        <charset val="134"/>
      </rPr>
      <t>1010</t>
    </r>
    <r>
      <rPr>
        <sz val="18"/>
        <rFont val="仿宋_GB2312"/>
        <charset val="134"/>
      </rPr>
      <t>亩，总建筑面积</t>
    </r>
    <r>
      <rPr>
        <sz val="18"/>
        <rFont val="Times New Roman"/>
        <charset val="134"/>
      </rPr>
      <t>23.8</t>
    </r>
    <r>
      <rPr>
        <sz val="18"/>
        <rFont val="仿宋_GB2312"/>
        <charset val="134"/>
      </rPr>
      <t>万平方米，主要建设生猪种猪场及配套设施，年出栏父母代仔猪</t>
    </r>
    <r>
      <rPr>
        <sz val="18"/>
        <rFont val="Times New Roman"/>
        <charset val="134"/>
      </rPr>
      <t>5.04</t>
    </r>
    <r>
      <rPr>
        <sz val="18"/>
        <rFont val="仿宋_GB2312"/>
        <charset val="134"/>
      </rPr>
      <t>万头及商品断奶仔猪</t>
    </r>
    <r>
      <rPr>
        <sz val="18"/>
        <rFont val="Times New Roman"/>
        <charset val="134"/>
      </rPr>
      <t>39.6</t>
    </r>
    <r>
      <rPr>
        <sz val="18"/>
        <rFont val="仿宋_GB2312"/>
        <charset val="134"/>
      </rPr>
      <t>万头</t>
    </r>
  </si>
  <si>
    <r>
      <rPr>
        <sz val="18"/>
        <rFont val="仿宋_GB2312"/>
        <charset val="134"/>
      </rPr>
      <t>新建父母代种猪场</t>
    </r>
    <r>
      <rPr>
        <sz val="18"/>
        <rFont val="Times New Roman"/>
        <charset val="134"/>
      </rPr>
      <t>1</t>
    </r>
    <r>
      <rPr>
        <sz val="18"/>
        <rFont val="仿宋_GB2312"/>
        <charset val="134"/>
      </rPr>
      <t>个</t>
    </r>
  </si>
  <si>
    <r>
      <rPr>
        <sz val="18"/>
        <rFont val="仿宋_GB2312"/>
        <charset val="134"/>
      </rPr>
      <t>完成猪舍土建基础工程施工和环保处理区设备安装。</t>
    </r>
  </si>
  <si>
    <r>
      <rPr>
        <sz val="18"/>
        <rFont val="仿宋_GB2312"/>
        <charset val="134"/>
      </rPr>
      <t>建设猪舍土建工程和钢结构工程。</t>
    </r>
  </si>
  <si>
    <r>
      <rPr>
        <sz val="18"/>
        <rFont val="仿宋_GB2312"/>
        <charset val="134"/>
      </rPr>
      <t>完成猪舍主体工程、栏位和设备安装，开始建设附属设施。</t>
    </r>
  </si>
  <si>
    <r>
      <rPr>
        <sz val="18"/>
        <rFont val="仿宋_GB2312"/>
        <charset val="134"/>
      </rPr>
      <t>完成附属设施建设，工程竣工。</t>
    </r>
  </si>
  <si>
    <r>
      <rPr>
        <sz val="18"/>
        <rFont val="仿宋_GB2312"/>
        <charset val="134"/>
      </rPr>
      <t>绿嘉园生态农业科技工程项目</t>
    </r>
  </si>
  <si>
    <r>
      <rPr>
        <sz val="18"/>
        <rFont val="仿宋_GB2312"/>
        <charset val="134"/>
      </rPr>
      <t>广西柳州绿嘉园生态农业科技有限责任公司</t>
    </r>
  </si>
  <si>
    <r>
      <rPr>
        <sz val="18"/>
        <rFont val="仿宋_GB2312"/>
        <charset val="134"/>
      </rPr>
      <t>成团镇</t>
    </r>
  </si>
  <si>
    <r>
      <rPr>
        <sz val="18"/>
        <rFont val="仿宋_GB2312"/>
        <charset val="134"/>
      </rPr>
      <t>工程规划占地</t>
    </r>
    <r>
      <rPr>
        <sz val="18"/>
        <rFont val="Times New Roman"/>
        <charset val="134"/>
      </rPr>
      <t>150</t>
    </r>
    <r>
      <rPr>
        <sz val="18"/>
        <rFont val="仿宋_GB2312"/>
        <charset val="134"/>
      </rPr>
      <t>亩，集特色种植、畜禽圈养、散养、渔业、工厂化圆桶路基水产养殖、农业观光于一体</t>
    </r>
  </si>
  <si>
    <t>2021-2024</t>
  </si>
  <si>
    <r>
      <rPr>
        <sz val="18"/>
        <rFont val="仿宋_GB2312"/>
        <charset val="134"/>
      </rPr>
      <t>主体建设</t>
    </r>
  </si>
  <si>
    <r>
      <t>完成工程量</t>
    </r>
    <r>
      <rPr>
        <sz val="18"/>
        <rFont val="Times New Roman"/>
        <charset val="134"/>
      </rPr>
      <t>30%</t>
    </r>
    <r>
      <rPr>
        <sz val="18"/>
        <rFont val="宋体"/>
        <charset val="134"/>
      </rPr>
      <t>。</t>
    </r>
  </si>
  <si>
    <r>
      <t>完成工程量</t>
    </r>
    <r>
      <rPr>
        <sz val="18"/>
        <rFont val="Times New Roman"/>
        <charset val="134"/>
      </rPr>
      <t>35%</t>
    </r>
    <r>
      <rPr>
        <sz val="18"/>
        <rFont val="宋体"/>
        <charset val="134"/>
      </rPr>
      <t>。</t>
    </r>
  </si>
  <si>
    <r>
      <t>完成工程量</t>
    </r>
    <r>
      <rPr>
        <sz val="18"/>
        <rFont val="Times New Roman"/>
        <charset val="134"/>
      </rPr>
      <t>40%</t>
    </r>
    <r>
      <rPr>
        <sz val="18"/>
        <rFont val="宋体"/>
        <charset val="134"/>
      </rPr>
      <t>。</t>
    </r>
  </si>
  <si>
    <r>
      <t>完成工程量</t>
    </r>
    <r>
      <rPr>
        <sz val="18"/>
        <rFont val="Times New Roman"/>
        <charset val="134"/>
      </rPr>
      <t>45%</t>
    </r>
    <r>
      <rPr>
        <sz val="18"/>
        <rFont val="宋体"/>
        <charset val="134"/>
      </rPr>
      <t>。</t>
    </r>
  </si>
  <si>
    <r>
      <rPr>
        <sz val="18"/>
        <rFont val="仿宋_GB2312"/>
        <charset val="134"/>
      </rPr>
      <t>柳州广泽机械模具制造基地项目</t>
    </r>
  </si>
  <si>
    <r>
      <rPr>
        <sz val="18"/>
        <rFont val="仿宋_GB2312"/>
        <charset val="134"/>
      </rPr>
      <t>柳州市广泽机械制造有限责任公司</t>
    </r>
  </si>
  <si>
    <r>
      <rPr>
        <sz val="18"/>
        <rFont val="仿宋_GB2312"/>
        <charset val="134"/>
      </rPr>
      <t>用地面积约</t>
    </r>
    <r>
      <rPr>
        <sz val="18"/>
        <rFont val="Times New Roman"/>
        <charset val="134"/>
      </rPr>
      <t>20</t>
    </r>
    <r>
      <rPr>
        <sz val="18"/>
        <rFont val="仿宋_GB2312"/>
        <charset val="134"/>
      </rPr>
      <t>亩，主要生产汽车模具、家电模具及汽车钣金冲焊件等</t>
    </r>
  </si>
  <si>
    <t>2022-2025</t>
  </si>
  <si>
    <r>
      <rPr>
        <sz val="18"/>
        <rFont val="仿宋_GB2312"/>
        <charset val="134"/>
      </rPr>
      <t>主体厂房建设</t>
    </r>
  </si>
  <si>
    <r>
      <rPr>
        <sz val="18"/>
        <rFont val="Times New Roman"/>
        <charset val="134"/>
      </rPr>
      <t>1</t>
    </r>
    <r>
      <rPr>
        <sz val="18"/>
        <rFont val="仿宋_GB2312"/>
        <charset val="134"/>
      </rPr>
      <t>号车间封顶，建设办公楼。</t>
    </r>
  </si>
  <si>
    <r>
      <rPr>
        <sz val="18"/>
        <rFont val="Times New Roman"/>
        <charset val="134"/>
      </rPr>
      <t>1</t>
    </r>
    <r>
      <rPr>
        <sz val="18"/>
        <rFont val="仿宋_GB2312"/>
        <charset val="134"/>
      </rPr>
      <t>号车间、办公楼建成验收。</t>
    </r>
  </si>
  <si>
    <r>
      <rPr>
        <sz val="18"/>
        <rFont val="仿宋_GB2312"/>
        <charset val="134"/>
      </rPr>
      <t>调试设备并投产。</t>
    </r>
  </si>
  <si>
    <r>
      <rPr>
        <sz val="18"/>
        <rFont val="仿宋_GB2312"/>
        <charset val="134"/>
      </rPr>
      <t>柳州创世机械矿山专用设备生产项目</t>
    </r>
  </si>
  <si>
    <r>
      <rPr>
        <sz val="18"/>
        <rFont val="仿宋_GB2312"/>
        <charset val="134"/>
      </rPr>
      <t>柳州创世机械设备有限公司</t>
    </r>
  </si>
  <si>
    <r>
      <rPr>
        <sz val="18"/>
        <rFont val="仿宋_GB2312"/>
        <charset val="134"/>
      </rPr>
      <t>用地面积约</t>
    </r>
    <r>
      <rPr>
        <sz val="18"/>
        <rFont val="Times New Roman"/>
        <charset val="134"/>
      </rPr>
      <t>18</t>
    </r>
    <r>
      <rPr>
        <sz val="18"/>
        <rFont val="仿宋_GB2312"/>
        <charset val="134"/>
      </rPr>
      <t>亩，主要生产制砂机、圆锥破、振动筛、洗砂机、脱水筛、细砂回收装置、板框压滤机等</t>
    </r>
  </si>
  <si>
    <r>
      <t>厂房装修</t>
    </r>
    <r>
      <rPr>
        <sz val="18"/>
        <rFont val="Times New Roman"/>
        <charset val="134"/>
      </rPr>
      <t>30%</t>
    </r>
    <r>
      <rPr>
        <sz val="18"/>
        <rFont val="宋体"/>
        <charset val="134"/>
      </rPr>
      <t>。</t>
    </r>
  </si>
  <si>
    <r>
      <t>厂房装修</t>
    </r>
    <r>
      <rPr>
        <sz val="18"/>
        <rFont val="Times New Roman"/>
        <charset val="134"/>
      </rPr>
      <t>50%</t>
    </r>
    <r>
      <rPr>
        <sz val="18"/>
        <rFont val="宋体"/>
        <charset val="134"/>
      </rPr>
      <t>。</t>
    </r>
  </si>
  <si>
    <r>
      <t>厂房装修</t>
    </r>
    <r>
      <rPr>
        <sz val="18"/>
        <rFont val="Times New Roman"/>
        <charset val="134"/>
      </rPr>
      <t>70%</t>
    </r>
    <r>
      <rPr>
        <sz val="18"/>
        <rFont val="宋体"/>
        <charset val="134"/>
      </rPr>
      <t>。</t>
    </r>
  </si>
  <si>
    <t>竣工。</t>
  </si>
  <si>
    <r>
      <rPr>
        <sz val="18"/>
        <rFont val="仿宋_GB2312"/>
        <charset val="134"/>
      </rPr>
      <t>广西双腾智能大型长距离输送机及智能环保除尘设备建设项目</t>
    </r>
  </si>
  <si>
    <r>
      <rPr>
        <sz val="18"/>
        <rFont val="仿宋_GB2312"/>
        <charset val="134"/>
      </rPr>
      <t>广西双腾输送机械设备有限公司</t>
    </r>
  </si>
  <si>
    <r>
      <rPr>
        <sz val="18"/>
        <rFont val="仿宋_GB2312"/>
        <charset val="134"/>
      </rPr>
      <t>用地面积约</t>
    </r>
    <r>
      <rPr>
        <sz val="18"/>
        <rFont val="Times New Roman"/>
        <charset val="134"/>
      </rPr>
      <t>20</t>
    </r>
    <r>
      <rPr>
        <sz val="18"/>
        <rFont val="仿宋_GB2312"/>
        <charset val="134"/>
      </rPr>
      <t>亩，主要生产大型输送机、智能环保除尘设备、输送机托辊、输送机滚筒等</t>
    </r>
  </si>
  <si>
    <r>
      <rPr>
        <sz val="18"/>
        <rFont val="仿宋_GB2312"/>
        <charset val="134"/>
      </rPr>
      <t>完成工程量</t>
    </r>
    <r>
      <rPr>
        <sz val="18"/>
        <rFont val="Times New Roman"/>
        <charset val="134"/>
      </rPr>
      <t>20%</t>
    </r>
  </si>
  <si>
    <r>
      <rPr>
        <sz val="18"/>
        <rFont val="仿宋_GB2312"/>
        <charset val="134"/>
      </rPr>
      <t>完成工程量</t>
    </r>
    <r>
      <rPr>
        <sz val="18"/>
        <rFont val="Times New Roman"/>
        <charset val="134"/>
      </rPr>
      <t>30%</t>
    </r>
  </si>
  <si>
    <r>
      <rPr>
        <sz val="18"/>
        <rFont val="仿宋_GB2312"/>
        <charset val="134"/>
      </rPr>
      <t>完成工程量</t>
    </r>
    <r>
      <rPr>
        <sz val="18"/>
        <rFont val="Times New Roman"/>
        <charset val="134"/>
      </rPr>
      <t>40%</t>
    </r>
  </si>
  <si>
    <r>
      <rPr>
        <sz val="18"/>
        <rFont val="仿宋_GB2312"/>
        <charset val="134"/>
      </rPr>
      <t>完成工程量</t>
    </r>
    <r>
      <rPr>
        <sz val="18"/>
        <rFont val="Times New Roman"/>
        <charset val="134"/>
      </rPr>
      <t>50%</t>
    </r>
  </si>
  <si>
    <t>广西天天乐药业搬迁改造项目</t>
  </si>
  <si>
    <r>
      <rPr>
        <sz val="18"/>
        <rFont val="仿宋_GB2312"/>
        <charset val="134"/>
      </rPr>
      <t>广西天天乐药业股份有限公司</t>
    </r>
  </si>
  <si>
    <r>
      <rPr>
        <sz val="18"/>
        <rFont val="仿宋_GB2312"/>
        <charset val="134"/>
      </rPr>
      <t>用地面积</t>
    </r>
    <r>
      <rPr>
        <sz val="18"/>
        <rFont val="Times New Roman"/>
        <charset val="134"/>
      </rPr>
      <t>163</t>
    </r>
    <r>
      <rPr>
        <sz val="18"/>
        <rFont val="仿宋_GB2312"/>
        <charset val="134"/>
      </rPr>
      <t>亩，主要生产颗粒剂、片剂、液体制剂、胶囊剂、丸剂等</t>
    </r>
  </si>
  <si>
    <r>
      <rPr>
        <sz val="18"/>
        <rFont val="仿宋_GB2312"/>
        <charset val="134"/>
      </rPr>
      <t>完成项目总平图和</t>
    </r>
    <r>
      <rPr>
        <sz val="18"/>
        <rFont val="Times New Roman"/>
        <charset val="134"/>
      </rPr>
      <t>34</t>
    </r>
    <r>
      <rPr>
        <sz val="18"/>
        <rFont val="仿宋_GB2312"/>
        <charset val="134"/>
      </rPr>
      <t>号医药公司楼、</t>
    </r>
    <r>
      <rPr>
        <sz val="18"/>
        <rFont val="Times New Roman"/>
        <charset val="134"/>
      </rPr>
      <t>4</t>
    </r>
    <r>
      <rPr>
        <sz val="18"/>
        <rFont val="仿宋_GB2312"/>
        <charset val="134"/>
      </rPr>
      <t>号制剂车间的单体设计。</t>
    </r>
  </si>
  <si>
    <r>
      <rPr>
        <sz val="18"/>
        <rFont val="仿宋_GB2312"/>
        <charset val="134"/>
      </rPr>
      <t>办理施工许可证，开工建设，开挖基础，开展</t>
    </r>
    <r>
      <rPr>
        <sz val="18"/>
        <rFont val="Times New Roman"/>
        <charset val="134"/>
      </rPr>
      <t>33</t>
    </r>
    <r>
      <rPr>
        <sz val="18"/>
        <rFont val="仿宋_GB2312"/>
        <charset val="134"/>
      </rPr>
      <t>号倒班楼和</t>
    </r>
    <r>
      <rPr>
        <sz val="18"/>
        <rFont val="Times New Roman"/>
        <charset val="134"/>
      </rPr>
      <t>3</t>
    </r>
    <r>
      <rPr>
        <sz val="18"/>
        <rFont val="仿宋_GB2312"/>
        <charset val="134"/>
      </rPr>
      <t>号质检车间的单体设计。完成所有土地平整工作交付使用。</t>
    </r>
  </si>
  <si>
    <r>
      <t>3</t>
    </r>
    <r>
      <rPr>
        <sz val="18"/>
        <rFont val="仿宋_GB2312"/>
        <charset val="134"/>
      </rPr>
      <t>号质检车间、</t>
    </r>
    <r>
      <rPr>
        <sz val="18"/>
        <rFont val="Times New Roman"/>
        <charset val="134"/>
      </rPr>
      <t>4</t>
    </r>
    <r>
      <rPr>
        <sz val="18"/>
        <rFont val="仿宋_GB2312"/>
        <charset val="134"/>
      </rPr>
      <t>号制剂车间和</t>
    </r>
    <r>
      <rPr>
        <sz val="18"/>
        <rFont val="Times New Roman"/>
        <charset val="134"/>
      </rPr>
      <t>34</t>
    </r>
    <r>
      <rPr>
        <sz val="18"/>
        <rFont val="仿宋_GB2312"/>
        <charset val="134"/>
      </rPr>
      <t>号医药公司楼建设主体。</t>
    </r>
  </si>
  <si>
    <r>
      <t>3</t>
    </r>
    <r>
      <rPr>
        <sz val="18"/>
        <rFont val="宋体"/>
        <charset val="134"/>
      </rPr>
      <t>号质检车间、</t>
    </r>
    <r>
      <rPr>
        <sz val="18"/>
        <rFont val="Times New Roman"/>
        <charset val="134"/>
      </rPr>
      <t>4</t>
    </r>
    <r>
      <rPr>
        <sz val="18"/>
        <rFont val="宋体"/>
        <charset val="134"/>
      </rPr>
      <t>号制剂车间和</t>
    </r>
    <r>
      <rPr>
        <sz val="18"/>
        <rFont val="Times New Roman"/>
        <charset val="134"/>
      </rPr>
      <t>34</t>
    </r>
    <r>
      <rPr>
        <sz val="18"/>
        <rFont val="宋体"/>
        <charset val="134"/>
      </rPr>
      <t>号医药公司楼建设主体。</t>
    </r>
  </si>
  <si>
    <r>
      <rPr>
        <sz val="18"/>
        <rFont val="仿宋_GB2312"/>
        <charset val="134"/>
      </rPr>
      <t>粤桂智能家电产业集聚区项目</t>
    </r>
  </si>
  <si>
    <r>
      <rPr>
        <sz val="18"/>
        <rFont val="仿宋_GB2312"/>
        <charset val="134"/>
      </rPr>
      <t>柳州津晶电器有限公司</t>
    </r>
  </si>
  <si>
    <r>
      <rPr>
        <sz val="18"/>
        <rFont val="仿宋_GB2312"/>
        <charset val="134"/>
      </rPr>
      <t>用地面积约</t>
    </r>
    <r>
      <rPr>
        <sz val="18"/>
        <rFont val="Times New Roman"/>
        <charset val="134"/>
      </rPr>
      <t>5366</t>
    </r>
    <r>
      <rPr>
        <sz val="18"/>
        <rFont val="仿宋_GB2312"/>
        <charset val="134"/>
      </rPr>
      <t>亩，分期实施，年产冰箱、洗衣机约</t>
    </r>
    <r>
      <rPr>
        <sz val="18"/>
        <rFont val="Times New Roman"/>
        <charset val="134"/>
      </rPr>
      <t>300</t>
    </r>
    <r>
      <rPr>
        <sz val="18"/>
        <rFont val="仿宋_GB2312"/>
        <charset val="134"/>
      </rPr>
      <t>万台套，年产家用、商用空调约</t>
    </r>
    <r>
      <rPr>
        <sz val="18"/>
        <rFont val="Times New Roman"/>
        <charset val="134"/>
      </rPr>
      <t>300</t>
    </r>
    <r>
      <rPr>
        <sz val="18"/>
        <rFont val="仿宋_GB2312"/>
        <charset val="134"/>
      </rPr>
      <t>万台套</t>
    </r>
  </si>
  <si>
    <r>
      <rPr>
        <sz val="18"/>
        <rFont val="仿宋_GB2312"/>
        <charset val="134"/>
      </rPr>
      <t>二期</t>
    </r>
    <r>
      <rPr>
        <sz val="18"/>
        <rFont val="Times New Roman"/>
        <charset val="134"/>
      </rPr>
      <t>3</t>
    </r>
    <r>
      <rPr>
        <sz val="18"/>
        <rFont val="仿宋_GB2312"/>
        <charset val="134"/>
      </rPr>
      <t>号厂房开工建设，启动三期前期工作</t>
    </r>
    <r>
      <rPr>
        <sz val="18"/>
        <rFont val="Times New Roman"/>
        <charset val="134"/>
      </rPr>
      <t>(</t>
    </r>
    <r>
      <rPr>
        <sz val="18"/>
        <rFont val="仿宋_GB2312"/>
        <charset val="134"/>
      </rPr>
      <t>包括总平图设计、单体等</t>
    </r>
    <r>
      <rPr>
        <sz val="18"/>
        <rFont val="Times New Roman"/>
        <charset val="134"/>
      </rPr>
      <t>)</t>
    </r>
    <r>
      <rPr>
        <sz val="18"/>
        <rFont val="仿宋_GB2312"/>
        <charset val="134"/>
      </rPr>
      <t>，完成产值</t>
    </r>
    <r>
      <rPr>
        <sz val="18"/>
        <rFont val="Times New Roman"/>
        <charset val="134"/>
      </rPr>
      <t>25</t>
    </r>
    <r>
      <rPr>
        <sz val="18"/>
        <rFont val="仿宋_GB2312"/>
        <charset val="134"/>
      </rPr>
      <t>亿元。</t>
    </r>
  </si>
  <si>
    <r>
      <rPr>
        <sz val="18"/>
        <rFont val="仿宋_GB2312"/>
        <charset val="134"/>
      </rPr>
      <t>二期</t>
    </r>
    <r>
      <rPr>
        <sz val="18"/>
        <rFont val="Times New Roman"/>
        <charset val="134"/>
      </rPr>
      <t>3</t>
    </r>
    <r>
      <rPr>
        <sz val="18"/>
        <rFont val="仿宋_GB2312"/>
        <charset val="134"/>
      </rPr>
      <t>号厂房完成</t>
    </r>
    <r>
      <rPr>
        <sz val="18"/>
        <rFont val="Times New Roman"/>
        <charset val="134"/>
      </rPr>
      <t>50%</t>
    </r>
    <r>
      <rPr>
        <sz val="18"/>
        <rFont val="仿宋_GB2312"/>
        <charset val="134"/>
      </rPr>
      <t>，完成三期标准厂房规划及前期审批，累计完成产值</t>
    </r>
    <r>
      <rPr>
        <sz val="18"/>
        <rFont val="Times New Roman"/>
        <charset val="134"/>
      </rPr>
      <t>50</t>
    </r>
    <r>
      <rPr>
        <sz val="18"/>
        <rFont val="仿宋_GB2312"/>
        <charset val="134"/>
      </rPr>
      <t>亿元。</t>
    </r>
  </si>
  <si>
    <r>
      <rPr>
        <sz val="18"/>
        <rFont val="仿宋_GB2312"/>
        <charset val="134"/>
      </rPr>
      <t>二期</t>
    </r>
    <r>
      <rPr>
        <sz val="18"/>
        <rFont val="Times New Roman"/>
        <charset val="134"/>
      </rPr>
      <t>3</t>
    </r>
    <r>
      <rPr>
        <sz val="18"/>
        <rFont val="仿宋_GB2312"/>
        <charset val="134"/>
      </rPr>
      <t>号厂房封顶，三期开工建设，累计完成产值</t>
    </r>
    <r>
      <rPr>
        <sz val="18"/>
        <rFont val="Times New Roman"/>
        <charset val="134"/>
      </rPr>
      <t>75</t>
    </r>
    <r>
      <rPr>
        <sz val="18"/>
        <rFont val="仿宋_GB2312"/>
        <charset val="134"/>
      </rPr>
      <t>亿元。</t>
    </r>
  </si>
  <si>
    <r>
      <rPr>
        <sz val="18"/>
        <rFont val="仿宋_GB2312"/>
        <charset val="134"/>
      </rPr>
      <t>二期</t>
    </r>
    <r>
      <rPr>
        <sz val="18"/>
        <rFont val="Times New Roman"/>
        <charset val="134"/>
      </rPr>
      <t>3</t>
    </r>
    <r>
      <rPr>
        <sz val="18"/>
        <rFont val="仿宋_GB2312"/>
        <charset val="134"/>
      </rPr>
      <t>号厂房竣工投产。三期主体厂房建设形象进度</t>
    </r>
    <r>
      <rPr>
        <sz val="18"/>
        <rFont val="Times New Roman"/>
        <charset val="134"/>
      </rPr>
      <t>30%</t>
    </r>
    <r>
      <rPr>
        <sz val="18"/>
        <rFont val="仿宋_GB2312"/>
        <charset val="134"/>
      </rPr>
      <t>，累计完成产值</t>
    </r>
    <r>
      <rPr>
        <sz val="18"/>
        <rFont val="Times New Roman"/>
        <charset val="134"/>
      </rPr>
      <t>100</t>
    </r>
    <r>
      <rPr>
        <sz val="18"/>
        <rFont val="仿宋_GB2312"/>
        <charset val="134"/>
      </rPr>
      <t>亿元。</t>
    </r>
  </si>
  <si>
    <r>
      <rPr>
        <sz val="18"/>
        <rFont val="仿宋_GB2312"/>
        <charset val="134"/>
      </rPr>
      <t>空调压缩机项目</t>
    </r>
  </si>
  <si>
    <r>
      <rPr>
        <sz val="18"/>
        <rFont val="仿宋_GB2312"/>
        <charset val="134"/>
      </rPr>
      <t>广西韬优科技有限公司</t>
    </r>
  </si>
  <si>
    <r>
      <rPr>
        <sz val="18"/>
        <rFont val="仿宋_GB2312"/>
        <charset val="134"/>
      </rPr>
      <t>项目计划新建压缩机生产线，主要生产空调压缩机、冰箱压缩机、汽车压缩机等，年产量</t>
    </r>
    <r>
      <rPr>
        <sz val="18"/>
        <rFont val="Times New Roman"/>
        <charset val="134"/>
      </rPr>
      <t>500</t>
    </r>
    <r>
      <rPr>
        <sz val="18"/>
        <rFont val="仿宋_GB2312"/>
        <charset val="134"/>
      </rPr>
      <t>万台以上</t>
    </r>
  </si>
  <si>
    <t>2022-2024</t>
  </si>
  <si>
    <r>
      <rPr>
        <sz val="18"/>
        <rFont val="仿宋_GB2312"/>
        <charset val="134"/>
      </rPr>
      <t>过渡生产产量达</t>
    </r>
    <r>
      <rPr>
        <sz val="18"/>
        <rFont val="Times New Roman"/>
        <charset val="134"/>
      </rPr>
      <t>100</t>
    </r>
    <r>
      <rPr>
        <sz val="18"/>
        <rFont val="仿宋_GB2312"/>
        <charset val="134"/>
      </rPr>
      <t>万台</t>
    </r>
  </si>
  <si>
    <r>
      <rPr>
        <sz val="18"/>
        <rFont val="仿宋_GB2312"/>
        <charset val="134"/>
      </rPr>
      <t>已竣工</t>
    </r>
  </si>
  <si>
    <r>
      <rPr>
        <sz val="18"/>
        <rFont val="仿宋_GB2312"/>
        <charset val="134"/>
      </rPr>
      <t>过渡厂房实现投产。实现产出空调压缩机</t>
    </r>
    <r>
      <rPr>
        <sz val="18"/>
        <rFont val="Times New Roman"/>
        <charset val="134"/>
      </rPr>
      <t>20</t>
    </r>
    <r>
      <rPr>
        <sz val="18"/>
        <rFont val="仿宋_GB2312"/>
        <charset val="134"/>
      </rPr>
      <t>万台，完成产值</t>
    </r>
    <r>
      <rPr>
        <sz val="18"/>
        <rFont val="Times New Roman"/>
        <charset val="134"/>
      </rPr>
      <t>0.2</t>
    </r>
    <r>
      <rPr>
        <sz val="18"/>
        <rFont val="仿宋_GB2312"/>
        <charset val="134"/>
      </rPr>
      <t>亿元。</t>
    </r>
  </si>
  <si>
    <r>
      <rPr>
        <sz val="18"/>
        <rFont val="仿宋_GB2312"/>
        <charset val="134"/>
      </rPr>
      <t>实现产出空调压缩机</t>
    </r>
    <r>
      <rPr>
        <sz val="18"/>
        <rFont val="Times New Roman"/>
        <charset val="134"/>
      </rPr>
      <t>25</t>
    </r>
    <r>
      <rPr>
        <sz val="18"/>
        <rFont val="仿宋_GB2312"/>
        <charset val="134"/>
      </rPr>
      <t>万台，累计完成产值</t>
    </r>
    <r>
      <rPr>
        <sz val="18"/>
        <rFont val="Times New Roman"/>
        <charset val="134"/>
      </rPr>
      <t>0.45</t>
    </r>
    <r>
      <rPr>
        <sz val="18"/>
        <rFont val="仿宋_GB2312"/>
        <charset val="134"/>
      </rPr>
      <t>亿元。</t>
    </r>
  </si>
  <si>
    <r>
      <rPr>
        <sz val="18"/>
        <rFont val="仿宋_GB2312"/>
        <charset val="134"/>
      </rPr>
      <t>实现产出空调压缩机</t>
    </r>
    <r>
      <rPr>
        <sz val="18"/>
        <rFont val="Times New Roman"/>
        <charset val="134"/>
      </rPr>
      <t>25</t>
    </r>
    <r>
      <rPr>
        <sz val="18"/>
        <rFont val="仿宋_GB2312"/>
        <charset val="134"/>
      </rPr>
      <t>万台，累计完成产值</t>
    </r>
    <r>
      <rPr>
        <sz val="18"/>
        <rFont val="Times New Roman"/>
        <charset val="134"/>
      </rPr>
      <t>0.7</t>
    </r>
    <r>
      <rPr>
        <sz val="18"/>
        <rFont val="仿宋_GB2312"/>
        <charset val="134"/>
      </rPr>
      <t>亿元。</t>
    </r>
  </si>
  <si>
    <r>
      <rPr>
        <sz val="18"/>
        <rFont val="仿宋_GB2312"/>
        <charset val="134"/>
      </rPr>
      <t>累计实现产出空调压缩机</t>
    </r>
    <r>
      <rPr>
        <sz val="18"/>
        <rFont val="Times New Roman"/>
        <charset val="134"/>
      </rPr>
      <t>100</t>
    </r>
    <r>
      <rPr>
        <sz val="18"/>
        <rFont val="仿宋_GB2312"/>
        <charset val="134"/>
      </rPr>
      <t>万台，累计完成产值</t>
    </r>
    <r>
      <rPr>
        <sz val="18"/>
        <rFont val="Times New Roman"/>
        <charset val="134"/>
      </rPr>
      <t>1</t>
    </r>
    <r>
      <rPr>
        <sz val="18"/>
        <rFont val="仿宋_GB2312"/>
        <charset val="134"/>
      </rPr>
      <t>亿元。</t>
    </r>
  </si>
  <si>
    <r>
      <rPr>
        <sz val="18"/>
        <rFont val="仿宋_GB2312"/>
        <charset val="134"/>
      </rPr>
      <t>广西美王电器科技有限公司小家电生产项目</t>
    </r>
  </si>
  <si>
    <r>
      <rPr>
        <sz val="18"/>
        <rFont val="仿宋_GB2312"/>
        <charset val="134"/>
      </rPr>
      <t>广西美王电器</t>
    </r>
    <r>
      <rPr>
        <sz val="18"/>
        <rFont val="Times New Roman"/>
        <charset val="134"/>
      </rPr>
      <t xml:space="preserve">
</t>
    </r>
    <r>
      <rPr>
        <sz val="18"/>
        <rFont val="仿宋_GB2312"/>
        <charset val="134"/>
      </rPr>
      <t>科技有限公司</t>
    </r>
  </si>
  <si>
    <r>
      <rPr>
        <sz val="18"/>
        <rFont val="仿宋_GB2312"/>
        <charset val="134"/>
      </rPr>
      <t>区工业和信息化局</t>
    </r>
  </si>
  <si>
    <r>
      <rPr>
        <sz val="18"/>
        <rFont val="仿宋_GB2312"/>
        <charset val="134"/>
      </rPr>
      <t>项目规划用地面积约</t>
    </r>
    <r>
      <rPr>
        <sz val="18"/>
        <rFont val="Times New Roman"/>
        <charset val="134"/>
      </rPr>
      <t>123</t>
    </r>
    <r>
      <rPr>
        <sz val="18"/>
        <rFont val="仿宋_GB2312"/>
        <charset val="134"/>
      </rPr>
      <t>亩，主要生产智能小家电产品及其配件等产品</t>
    </r>
  </si>
  <si>
    <r>
      <rPr>
        <sz val="18"/>
        <rFont val="仿宋_GB2312"/>
        <charset val="134"/>
      </rPr>
      <t>一期竣工投产</t>
    </r>
  </si>
  <si>
    <r>
      <rPr>
        <sz val="18"/>
        <rFont val="仿宋_GB2312"/>
        <charset val="134"/>
      </rPr>
      <t>启动二期项目，开展总平图、单体、施工图等前期工作，一期完成产值</t>
    </r>
    <r>
      <rPr>
        <sz val="18"/>
        <rFont val="Times New Roman"/>
        <charset val="134"/>
      </rPr>
      <t>0.25</t>
    </r>
    <r>
      <rPr>
        <sz val="18"/>
        <rFont val="仿宋_GB2312"/>
        <charset val="134"/>
      </rPr>
      <t>亿元。</t>
    </r>
  </si>
  <si>
    <r>
      <rPr>
        <sz val="18"/>
        <rFont val="仿宋_GB2312"/>
        <charset val="134"/>
      </rPr>
      <t>二期进场施工，开挖厂房基础，一期累计完成产值</t>
    </r>
    <r>
      <rPr>
        <sz val="18"/>
        <rFont val="Times New Roman"/>
        <charset val="134"/>
      </rPr>
      <t>0.5</t>
    </r>
    <r>
      <rPr>
        <sz val="18"/>
        <rFont val="仿宋_GB2312"/>
        <charset val="134"/>
      </rPr>
      <t>亿元。</t>
    </r>
  </si>
  <si>
    <r>
      <rPr>
        <sz val="18"/>
        <rFont val="仿宋_GB2312"/>
        <charset val="134"/>
      </rPr>
      <t>完成厂房基础，完成厂房主体形象进度</t>
    </r>
    <r>
      <rPr>
        <sz val="18"/>
        <rFont val="Times New Roman"/>
        <charset val="134"/>
      </rPr>
      <t>20%</t>
    </r>
    <r>
      <rPr>
        <sz val="18"/>
        <rFont val="仿宋_GB2312"/>
        <charset val="134"/>
      </rPr>
      <t>，一期累计完成产值</t>
    </r>
    <r>
      <rPr>
        <sz val="18"/>
        <rFont val="Times New Roman"/>
        <charset val="134"/>
      </rPr>
      <t>0.75</t>
    </r>
    <r>
      <rPr>
        <sz val="18"/>
        <rFont val="仿宋_GB2312"/>
        <charset val="134"/>
      </rPr>
      <t>亿元。</t>
    </r>
  </si>
  <si>
    <r>
      <rPr>
        <sz val="18"/>
        <rFont val="仿宋_GB2312"/>
        <charset val="134"/>
      </rPr>
      <t>完成厂房主体形象进度</t>
    </r>
    <r>
      <rPr>
        <sz val="18"/>
        <rFont val="Times New Roman"/>
        <charset val="134"/>
      </rPr>
      <t>50%</t>
    </r>
    <r>
      <rPr>
        <sz val="18"/>
        <rFont val="仿宋_GB2312"/>
        <charset val="134"/>
      </rPr>
      <t>。累计完成产值</t>
    </r>
    <r>
      <rPr>
        <sz val="18"/>
        <rFont val="Times New Roman"/>
        <charset val="134"/>
      </rPr>
      <t>1</t>
    </r>
    <r>
      <rPr>
        <sz val="18"/>
        <rFont val="仿宋_GB2312"/>
        <charset val="134"/>
      </rPr>
      <t>亿元，企业上规入统。</t>
    </r>
  </si>
  <si>
    <r>
      <rPr>
        <sz val="18"/>
        <rFont val="仿宋_GB2312"/>
        <charset val="134"/>
      </rPr>
      <t>柳州米诺电器有限公司智能家电产业项目</t>
    </r>
  </si>
  <si>
    <r>
      <rPr>
        <sz val="18"/>
        <rFont val="仿宋_GB2312"/>
        <charset val="134"/>
      </rPr>
      <t>柳州米诺电器有限公司</t>
    </r>
  </si>
  <si>
    <r>
      <rPr>
        <sz val="18"/>
        <rFont val="仿宋_GB2312"/>
        <charset val="134"/>
      </rPr>
      <t>项目规划用地面积约</t>
    </r>
    <r>
      <rPr>
        <sz val="18"/>
        <rFont val="Times New Roman"/>
        <charset val="134"/>
      </rPr>
      <t>100</t>
    </r>
    <r>
      <rPr>
        <sz val="18"/>
        <rFont val="仿宋_GB2312"/>
        <charset val="134"/>
      </rPr>
      <t>亩主要生产家用立式消毒柜、商用保洁柜、毛巾柜、滚筒干衣机、电暖桌等智能家电产品</t>
    </r>
  </si>
  <si>
    <r>
      <rPr>
        <sz val="18"/>
        <rFont val="仿宋_GB2312"/>
        <charset val="134"/>
      </rPr>
      <t>完善一期设备、产线延续性投入；扩大钣金制品规模；将商用消毒柜、小型消毒器具类产品引入新园区生产等。完成产值</t>
    </r>
    <r>
      <rPr>
        <sz val="18"/>
        <rFont val="Times New Roman"/>
        <charset val="134"/>
      </rPr>
      <t>2000</t>
    </r>
    <r>
      <rPr>
        <sz val="18"/>
        <rFont val="仿宋_GB2312"/>
        <charset val="134"/>
      </rPr>
      <t>万元。</t>
    </r>
  </si>
  <si>
    <r>
      <rPr>
        <sz val="18"/>
        <rFont val="仿宋_GB2312"/>
        <charset val="134"/>
      </rPr>
      <t>累计完成产值</t>
    </r>
    <r>
      <rPr>
        <sz val="18"/>
        <rFont val="Times New Roman"/>
        <charset val="134"/>
      </rPr>
      <t>5000</t>
    </r>
    <r>
      <rPr>
        <sz val="18"/>
        <rFont val="仿宋_GB2312"/>
        <charset val="134"/>
      </rPr>
      <t>万元，开展二期前期工作。</t>
    </r>
  </si>
  <si>
    <r>
      <rPr>
        <sz val="18"/>
        <rFont val="仿宋_GB2312"/>
        <charset val="134"/>
      </rPr>
      <t>累计完成产值</t>
    </r>
    <r>
      <rPr>
        <sz val="18"/>
        <rFont val="Times New Roman"/>
        <charset val="134"/>
      </rPr>
      <t>7000</t>
    </r>
    <r>
      <rPr>
        <sz val="18"/>
        <rFont val="仿宋_GB2312"/>
        <charset val="134"/>
      </rPr>
      <t>万元。并开工二期。</t>
    </r>
  </si>
  <si>
    <r>
      <rPr>
        <sz val="18"/>
        <rFont val="仿宋_GB2312"/>
        <charset val="134"/>
      </rPr>
      <t>二期完成厂房主体，累计实现工业产值</t>
    </r>
    <r>
      <rPr>
        <sz val="18"/>
        <rFont val="Times New Roman"/>
        <charset val="134"/>
      </rPr>
      <t>1</t>
    </r>
    <r>
      <rPr>
        <sz val="18"/>
        <rFont val="仿宋_GB2312"/>
        <charset val="134"/>
      </rPr>
      <t>亿元。</t>
    </r>
  </si>
  <si>
    <r>
      <rPr>
        <sz val="18"/>
        <rFont val="仿宋_GB2312"/>
        <charset val="134"/>
      </rPr>
      <t>广西高而美智能家电产业项目</t>
    </r>
  </si>
  <si>
    <r>
      <rPr>
        <sz val="18"/>
        <rFont val="仿宋_GB2312"/>
        <charset val="134"/>
      </rPr>
      <t>广西高而美节能科技有限公司</t>
    </r>
  </si>
  <si>
    <r>
      <rPr>
        <sz val="18"/>
        <rFont val="仿宋_GB2312"/>
        <charset val="134"/>
      </rPr>
      <t>用地面积</t>
    </r>
    <r>
      <rPr>
        <sz val="18"/>
        <rFont val="Times New Roman"/>
        <charset val="134"/>
      </rPr>
      <t>120</t>
    </r>
    <r>
      <rPr>
        <sz val="18"/>
        <rFont val="仿宋_GB2312"/>
        <charset val="134"/>
      </rPr>
      <t>亩，主要生产智能空气源热泵热水器、采暖机、烘干机、模块冷水机等智能家电产品</t>
    </r>
  </si>
  <si>
    <r>
      <rPr>
        <sz val="18"/>
        <rFont val="仿宋_GB2312"/>
        <charset val="134"/>
      </rPr>
      <t>启动二期总平图、单体设计等前期工作，一期完成产值</t>
    </r>
    <r>
      <rPr>
        <sz val="18"/>
        <rFont val="Times New Roman"/>
        <charset val="134"/>
      </rPr>
      <t>0.6</t>
    </r>
    <r>
      <rPr>
        <sz val="18"/>
        <rFont val="仿宋_GB2312"/>
        <charset val="134"/>
      </rPr>
      <t>亿元。</t>
    </r>
  </si>
  <si>
    <r>
      <rPr>
        <sz val="18"/>
        <rFont val="仿宋_GB2312"/>
        <charset val="134"/>
      </rPr>
      <t>二期开工建设，一期累计完成产值</t>
    </r>
    <r>
      <rPr>
        <sz val="18"/>
        <rFont val="Times New Roman"/>
        <charset val="134"/>
      </rPr>
      <t>1.2</t>
    </r>
    <r>
      <rPr>
        <sz val="18"/>
        <rFont val="仿宋_GB2312"/>
        <charset val="134"/>
      </rPr>
      <t>亿元。</t>
    </r>
  </si>
  <si>
    <r>
      <rPr>
        <sz val="18"/>
        <rFont val="仿宋_GB2312"/>
        <charset val="134"/>
      </rPr>
      <t>二期</t>
    </r>
    <r>
      <rPr>
        <sz val="18"/>
        <rFont val="Times New Roman"/>
        <charset val="134"/>
      </rPr>
      <t>4</t>
    </r>
    <r>
      <rPr>
        <sz val="18"/>
        <rFont val="仿宋_GB2312"/>
        <charset val="134"/>
      </rPr>
      <t>栋厂房形象进度完成</t>
    </r>
    <r>
      <rPr>
        <sz val="18"/>
        <rFont val="Times New Roman"/>
        <charset val="134"/>
      </rPr>
      <t>50%</t>
    </r>
    <r>
      <rPr>
        <sz val="18"/>
        <rFont val="仿宋_GB2312"/>
        <charset val="134"/>
      </rPr>
      <t>，综合楼、办公楼、倒班楼挖基础，一期累计完成产值</t>
    </r>
    <r>
      <rPr>
        <sz val="18"/>
        <rFont val="Times New Roman"/>
        <charset val="134"/>
      </rPr>
      <t>1.8</t>
    </r>
    <r>
      <rPr>
        <sz val="18"/>
        <rFont val="仿宋_GB2312"/>
        <charset val="134"/>
      </rPr>
      <t>亿元。</t>
    </r>
  </si>
  <si>
    <r>
      <rPr>
        <sz val="18"/>
        <rFont val="仿宋_GB2312"/>
        <charset val="134"/>
      </rPr>
      <t>二期</t>
    </r>
    <r>
      <rPr>
        <sz val="18"/>
        <rFont val="Times New Roman"/>
        <charset val="134"/>
      </rPr>
      <t>4</t>
    </r>
    <r>
      <rPr>
        <sz val="18"/>
        <rFont val="仿宋_GB2312"/>
        <charset val="134"/>
      </rPr>
      <t>栋厂房建设完成。综合楼、办公楼、倒班楼封顶，一期累计完成产值</t>
    </r>
    <r>
      <rPr>
        <sz val="18"/>
        <rFont val="Times New Roman"/>
        <charset val="134"/>
      </rPr>
      <t>2.4</t>
    </r>
    <r>
      <rPr>
        <sz val="18"/>
        <rFont val="仿宋_GB2312"/>
        <charset val="134"/>
      </rPr>
      <t>亿元。</t>
    </r>
  </si>
  <si>
    <r>
      <rPr>
        <sz val="18"/>
        <rFont val="仿宋_GB2312"/>
        <charset val="134"/>
      </rPr>
      <t>柳州市东晶智能科技有限公司智能家电产业项目</t>
    </r>
  </si>
  <si>
    <r>
      <rPr>
        <sz val="18"/>
        <rFont val="仿宋_GB2312"/>
        <charset val="134"/>
      </rPr>
      <t>柳州市东晶智能</t>
    </r>
    <r>
      <rPr>
        <sz val="18"/>
        <rFont val="Times New Roman"/>
        <charset val="134"/>
      </rPr>
      <t xml:space="preserve">
</t>
    </r>
    <r>
      <rPr>
        <sz val="18"/>
        <rFont val="仿宋_GB2312"/>
        <charset val="134"/>
      </rPr>
      <t>科技有限公司</t>
    </r>
  </si>
  <si>
    <r>
      <rPr>
        <sz val="18"/>
        <rFont val="仿宋_GB2312"/>
        <charset val="134"/>
      </rPr>
      <t>项目规划用地面积约</t>
    </r>
    <r>
      <rPr>
        <sz val="18"/>
        <rFont val="Times New Roman"/>
        <charset val="134"/>
      </rPr>
      <t>70.8</t>
    </r>
    <r>
      <rPr>
        <sz val="18"/>
        <rFont val="仿宋_GB2312"/>
        <charset val="134"/>
      </rPr>
      <t>亩，主要生产智能电暖桌、净水器、洗碗机、果蔬解毒清洗机、空气净化器等智能家电产品</t>
    </r>
  </si>
  <si>
    <r>
      <rPr>
        <sz val="18"/>
        <rFont val="仿宋_GB2312"/>
        <charset val="134"/>
      </rPr>
      <t>一期厂房建成投产</t>
    </r>
  </si>
  <si>
    <r>
      <rPr>
        <sz val="18"/>
        <rFont val="仿宋_GB2312"/>
        <charset val="134"/>
      </rPr>
      <t>一期竣工投产。</t>
    </r>
  </si>
  <si>
    <r>
      <rPr>
        <sz val="18"/>
        <rFont val="仿宋_GB2312"/>
        <charset val="134"/>
      </rPr>
      <t>完善一期设备、产线延续性投入。累计完成产值</t>
    </r>
    <r>
      <rPr>
        <sz val="18"/>
        <rFont val="Times New Roman"/>
        <charset val="134"/>
      </rPr>
      <t>3000</t>
    </r>
    <r>
      <rPr>
        <sz val="18"/>
        <rFont val="仿宋_GB2312"/>
        <charset val="134"/>
      </rPr>
      <t>万元。</t>
    </r>
  </si>
  <si>
    <r>
      <rPr>
        <sz val="18"/>
        <rFont val="仿宋_GB2312"/>
        <charset val="134"/>
      </rPr>
      <t>累计完成产值</t>
    </r>
    <r>
      <rPr>
        <sz val="18"/>
        <rFont val="Times New Roman"/>
        <charset val="134"/>
      </rPr>
      <t>5000</t>
    </r>
    <r>
      <rPr>
        <sz val="18"/>
        <rFont val="仿宋_GB2312"/>
        <charset val="134"/>
      </rPr>
      <t>万元。</t>
    </r>
  </si>
  <si>
    <r>
      <rPr>
        <sz val="18"/>
        <rFont val="仿宋_GB2312"/>
        <charset val="134"/>
      </rPr>
      <t>开展二期前期工作。累计实现工业产值</t>
    </r>
    <r>
      <rPr>
        <sz val="18"/>
        <rFont val="Times New Roman"/>
        <charset val="134"/>
      </rPr>
      <t>8000</t>
    </r>
    <r>
      <rPr>
        <sz val="18"/>
        <rFont val="仿宋_GB2312"/>
        <charset val="134"/>
      </rPr>
      <t>万元。</t>
    </r>
  </si>
  <si>
    <t>广西锦江火浪新能源热泵智能制造项目</t>
  </si>
  <si>
    <r>
      <rPr>
        <sz val="18"/>
        <rFont val="仿宋_GB2312"/>
        <charset val="134"/>
      </rPr>
      <t>广西锦江火浪新能源科技有限公司</t>
    </r>
  </si>
  <si>
    <r>
      <rPr>
        <sz val="18"/>
        <rFont val="仿宋_GB2312"/>
        <charset val="134"/>
      </rPr>
      <t>研发生产智能空气源、热泵热水器、采暖机、烘干机等智能家电</t>
    </r>
  </si>
  <si>
    <r>
      <rPr>
        <sz val="18"/>
        <rFont val="仿宋_GB2312"/>
        <charset val="134"/>
      </rPr>
      <t>部分厂房试生产</t>
    </r>
  </si>
  <si>
    <r>
      <rPr>
        <sz val="18"/>
        <rFont val="Times New Roman"/>
        <charset val="134"/>
      </rPr>
      <t>1</t>
    </r>
    <r>
      <rPr>
        <sz val="18"/>
        <rFont val="仿宋_GB2312"/>
        <charset val="134"/>
      </rPr>
      <t>、</t>
    </r>
    <r>
      <rPr>
        <sz val="18"/>
        <rFont val="Times New Roman"/>
        <charset val="134"/>
      </rPr>
      <t>2</t>
    </r>
    <r>
      <rPr>
        <sz val="18"/>
        <rFont val="仿宋_GB2312"/>
        <charset val="134"/>
      </rPr>
      <t>、</t>
    </r>
    <r>
      <rPr>
        <sz val="18"/>
        <rFont val="Times New Roman"/>
        <charset val="134"/>
      </rPr>
      <t>3</t>
    </r>
    <r>
      <rPr>
        <sz val="18"/>
        <rFont val="仿宋_GB2312"/>
        <charset val="134"/>
      </rPr>
      <t>号厂房主体建设，完成形象进度</t>
    </r>
    <r>
      <rPr>
        <sz val="18"/>
        <rFont val="Times New Roman"/>
        <charset val="134"/>
      </rPr>
      <t>70%</t>
    </r>
    <r>
      <rPr>
        <sz val="18"/>
        <rFont val="仿宋_GB2312"/>
        <charset val="134"/>
      </rPr>
      <t>，厂区配套同步进行。</t>
    </r>
  </si>
  <si>
    <r>
      <rPr>
        <sz val="18"/>
        <rFont val="Times New Roman"/>
        <charset val="134"/>
      </rPr>
      <t>1</t>
    </r>
    <r>
      <rPr>
        <sz val="18"/>
        <rFont val="仿宋_GB2312"/>
        <charset val="134"/>
      </rPr>
      <t>、</t>
    </r>
    <r>
      <rPr>
        <sz val="18"/>
        <rFont val="Times New Roman"/>
        <charset val="134"/>
      </rPr>
      <t>2</t>
    </r>
    <r>
      <rPr>
        <sz val="18"/>
        <rFont val="仿宋_GB2312"/>
        <charset val="134"/>
      </rPr>
      <t>、</t>
    </r>
    <r>
      <rPr>
        <sz val="18"/>
        <rFont val="Times New Roman"/>
        <charset val="134"/>
      </rPr>
      <t>3</t>
    </r>
    <r>
      <rPr>
        <sz val="18"/>
        <rFont val="仿宋_GB2312"/>
        <charset val="134"/>
      </rPr>
      <t>号厂房竣工，运输设备进场。</t>
    </r>
  </si>
  <si>
    <r>
      <rPr>
        <sz val="18"/>
        <rFont val="仿宋_GB2312"/>
        <charset val="134"/>
      </rPr>
      <t>投产。</t>
    </r>
  </si>
  <si>
    <r>
      <rPr>
        <sz val="18"/>
        <rFont val="仿宋_GB2312"/>
        <charset val="134"/>
      </rPr>
      <t>完成配套。</t>
    </r>
  </si>
  <si>
    <r>
      <rPr>
        <sz val="18"/>
        <rFont val="仿宋_GB2312"/>
        <charset val="134"/>
      </rPr>
      <t>广西柳州柳江区移动空调和循环扇（配套纸箱泡沫）项目</t>
    </r>
  </si>
  <si>
    <r>
      <rPr>
        <sz val="18"/>
        <rFont val="仿宋_GB2312"/>
        <charset val="134"/>
      </rPr>
      <t>广州环峰能源</t>
    </r>
    <r>
      <rPr>
        <sz val="18"/>
        <rFont val="Times New Roman"/>
        <charset val="134"/>
      </rPr>
      <t xml:space="preserve">
</t>
    </r>
    <r>
      <rPr>
        <sz val="18"/>
        <rFont val="仿宋_GB2312"/>
        <charset val="134"/>
      </rPr>
      <t>科技股份有限公司</t>
    </r>
  </si>
  <si>
    <r>
      <rPr>
        <sz val="18"/>
        <rFont val="仿宋_GB2312"/>
        <charset val="134"/>
      </rPr>
      <t>达产后年产</t>
    </r>
    <r>
      <rPr>
        <sz val="18"/>
        <rFont val="Times New Roman"/>
        <charset val="134"/>
      </rPr>
      <t>10</t>
    </r>
    <r>
      <rPr>
        <sz val="18"/>
        <rFont val="仿宋_GB2312"/>
        <charset val="134"/>
      </rPr>
      <t>万台移动空调和</t>
    </r>
    <r>
      <rPr>
        <sz val="18"/>
        <rFont val="Times New Roman"/>
        <charset val="134"/>
      </rPr>
      <t>20</t>
    </r>
    <r>
      <rPr>
        <sz val="18"/>
        <rFont val="仿宋_GB2312"/>
        <charset val="134"/>
      </rPr>
      <t>万台循环扇等智能家电产品及相应配套产品</t>
    </r>
  </si>
  <si>
    <r>
      <rPr>
        <sz val="18"/>
        <rFont val="仿宋_GB2312"/>
        <charset val="134"/>
      </rPr>
      <t>综合楼、热能车间主体建设，各厂房基础施工。</t>
    </r>
  </si>
  <si>
    <r>
      <rPr>
        <sz val="18"/>
        <rFont val="仿宋_GB2312"/>
        <charset val="134"/>
      </rPr>
      <t>热能车间投产，各厂房主体施工。</t>
    </r>
  </si>
  <si>
    <r>
      <rPr>
        <sz val="18"/>
        <rFont val="仿宋_GB2312"/>
        <charset val="134"/>
      </rPr>
      <t>综合楼主体竣工，进入装修工程。</t>
    </r>
  </si>
  <si>
    <r>
      <rPr>
        <sz val="18"/>
        <rFont val="仿宋_GB2312"/>
        <charset val="134"/>
      </rPr>
      <t>各厂房主体竣工。</t>
    </r>
  </si>
  <si>
    <r>
      <rPr>
        <sz val="18"/>
        <rFont val="仿宋_GB2312"/>
        <charset val="134"/>
      </rPr>
      <t>广西华德建设年产</t>
    </r>
    <r>
      <rPr>
        <sz val="18"/>
        <rFont val="Times New Roman"/>
        <charset val="134"/>
      </rPr>
      <t>14</t>
    </r>
    <r>
      <rPr>
        <sz val="18"/>
        <rFont val="仿宋_GB2312"/>
        <charset val="134"/>
      </rPr>
      <t>万套注塑件总成生产项目</t>
    </r>
  </si>
  <si>
    <r>
      <rPr>
        <sz val="18"/>
        <rFont val="仿宋_GB2312"/>
        <charset val="134"/>
      </rPr>
      <t>广西华德塑料制品有限公司</t>
    </r>
  </si>
  <si>
    <r>
      <rPr>
        <sz val="18"/>
        <rFont val="仿宋_GB2312"/>
        <charset val="134"/>
      </rPr>
      <t>用地面积约</t>
    </r>
    <r>
      <rPr>
        <sz val="18"/>
        <rFont val="Times New Roman"/>
        <charset val="134"/>
      </rPr>
      <t>25</t>
    </r>
    <r>
      <rPr>
        <sz val="18"/>
        <rFont val="仿宋_GB2312"/>
        <charset val="134"/>
      </rPr>
      <t>亩，主要生产汽车内饰件、空调壳体、饮水机壳体、工程橡胶件、家电模具等</t>
    </r>
  </si>
  <si>
    <r>
      <rPr>
        <sz val="18"/>
        <rFont val="仿宋_GB2312"/>
        <charset val="134"/>
      </rPr>
      <t>办理施工许可证，开工建设。</t>
    </r>
  </si>
  <si>
    <r>
      <rPr>
        <sz val="18"/>
        <rFont val="Times New Roman"/>
        <charset val="134"/>
      </rPr>
      <t>1</t>
    </r>
    <r>
      <rPr>
        <sz val="18"/>
        <rFont val="仿宋_GB2312"/>
        <charset val="134"/>
      </rPr>
      <t>号、</t>
    </r>
    <r>
      <rPr>
        <sz val="18"/>
        <rFont val="Times New Roman"/>
        <charset val="134"/>
      </rPr>
      <t>2</t>
    </r>
    <r>
      <rPr>
        <sz val="18"/>
        <rFont val="仿宋_GB2312"/>
        <charset val="134"/>
      </rPr>
      <t>号车间完成形象进度</t>
    </r>
    <r>
      <rPr>
        <sz val="18"/>
        <rFont val="Times New Roman"/>
        <charset val="134"/>
      </rPr>
      <t>40%</t>
    </r>
    <r>
      <rPr>
        <sz val="18"/>
        <rFont val="仿宋_GB2312"/>
        <charset val="134"/>
      </rPr>
      <t>，开工建设办公楼。</t>
    </r>
  </si>
  <si>
    <r>
      <rPr>
        <sz val="18"/>
        <rFont val="仿宋_GB2312"/>
        <charset val="134"/>
      </rPr>
      <t>建成</t>
    </r>
    <r>
      <rPr>
        <sz val="18"/>
        <rFont val="Times New Roman"/>
        <charset val="134"/>
      </rPr>
      <t>1</t>
    </r>
    <r>
      <rPr>
        <sz val="18"/>
        <rFont val="仿宋_GB2312"/>
        <charset val="134"/>
      </rPr>
      <t>号、</t>
    </r>
    <r>
      <rPr>
        <sz val="18"/>
        <rFont val="Times New Roman"/>
        <charset val="134"/>
      </rPr>
      <t>2</t>
    </r>
    <r>
      <rPr>
        <sz val="18"/>
        <rFont val="仿宋_GB2312"/>
        <charset val="134"/>
      </rPr>
      <t>号车间、办公楼。</t>
    </r>
  </si>
  <si>
    <r>
      <rPr>
        <sz val="18"/>
        <rFont val="仿宋_GB2312"/>
        <charset val="134"/>
      </rPr>
      <t>柳州高密度</t>
    </r>
    <r>
      <rPr>
        <sz val="18"/>
        <rFont val="Times New Roman"/>
        <charset val="134"/>
      </rPr>
      <t>PCB</t>
    </r>
    <r>
      <rPr>
        <sz val="18"/>
        <rFont val="仿宋_GB2312"/>
        <charset val="134"/>
      </rPr>
      <t>电子产业园项目（一期）</t>
    </r>
  </si>
  <si>
    <r>
      <rPr>
        <sz val="18"/>
        <rFont val="仿宋_GB2312"/>
        <charset val="134"/>
      </rPr>
      <t>主要以生产高端</t>
    </r>
    <r>
      <rPr>
        <sz val="18"/>
        <rFont val="Times New Roman"/>
        <charset val="134"/>
      </rPr>
      <t>PCB</t>
    </r>
    <r>
      <rPr>
        <sz val="18"/>
        <rFont val="仿宋_GB2312"/>
        <charset val="134"/>
      </rPr>
      <t>板、覆铜板电池铜箔等为主导产业，主要引进广东嘉元科技股份有限公司作为产业龙头企业，建设高性能</t>
    </r>
    <r>
      <rPr>
        <sz val="18"/>
        <rFont val="Times New Roman"/>
        <charset val="134"/>
      </rPr>
      <t>PCB</t>
    </r>
    <r>
      <rPr>
        <sz val="18"/>
        <rFont val="仿宋_GB2312"/>
        <charset val="134"/>
      </rPr>
      <t>板、覆铜板项目，并引进</t>
    </r>
    <r>
      <rPr>
        <sz val="18"/>
        <rFont val="Times New Roman"/>
        <charset val="134"/>
      </rPr>
      <t>30</t>
    </r>
    <r>
      <rPr>
        <sz val="18"/>
        <rFont val="仿宋_GB2312"/>
        <charset val="134"/>
      </rPr>
      <t>家以上多层板、柔性板、</t>
    </r>
    <r>
      <rPr>
        <sz val="18"/>
        <rFont val="Times New Roman"/>
        <charset val="134"/>
      </rPr>
      <t>HDI</t>
    </r>
    <r>
      <rPr>
        <sz val="18"/>
        <rFont val="仿宋_GB2312"/>
        <charset val="134"/>
      </rPr>
      <t>板等</t>
    </r>
    <r>
      <rPr>
        <sz val="18"/>
        <rFont val="Times New Roman"/>
        <charset val="134"/>
      </rPr>
      <t>PCB</t>
    </r>
    <r>
      <rPr>
        <sz val="18"/>
        <rFont val="仿宋_GB2312"/>
        <charset val="134"/>
      </rPr>
      <t>及配套产品生产制造企业，打造配套齐全、产业链完善的高端</t>
    </r>
    <r>
      <rPr>
        <sz val="18"/>
        <rFont val="Times New Roman"/>
        <charset val="134"/>
      </rPr>
      <t>PCB</t>
    </r>
    <r>
      <rPr>
        <sz val="18"/>
        <rFont val="仿宋_GB2312"/>
        <charset val="134"/>
      </rPr>
      <t>产业园中园</t>
    </r>
  </si>
  <si>
    <r>
      <rPr>
        <sz val="18"/>
        <rFont val="仿宋_GB2312"/>
        <charset val="134"/>
      </rPr>
      <t>完成一期厂房施工图设计、审图及预算编制；完成污水处理工程建筑设计方案审批。</t>
    </r>
  </si>
  <si>
    <r>
      <rPr>
        <sz val="18"/>
        <rFont val="仿宋_GB2312"/>
        <charset val="134"/>
      </rPr>
      <t>完成一期厂房施工招标，进场施工；完成污水处理工程施工图设计、审图及预算编制。</t>
    </r>
  </si>
  <si>
    <r>
      <rPr>
        <sz val="18"/>
        <rFont val="仿宋_GB2312"/>
        <charset val="134"/>
      </rPr>
      <t>完成一期厂房土方开挖及基础施工；完成污水处理工程施工招标，进场施工。</t>
    </r>
  </si>
  <si>
    <r>
      <rPr>
        <sz val="18"/>
        <rFont val="仿宋_GB2312"/>
        <charset val="134"/>
      </rPr>
      <t>完成一期厂房主体框架封顶；完成污水处理工程厂房土方开挖及基础施工。</t>
    </r>
  </si>
  <si>
    <r>
      <rPr>
        <sz val="18"/>
        <rFont val="仿宋_GB2312"/>
        <charset val="134"/>
      </rPr>
      <t>爱芒果智能电子信息产业基地项目</t>
    </r>
  </si>
  <si>
    <r>
      <rPr>
        <sz val="18"/>
        <rFont val="仿宋_GB2312"/>
        <charset val="134"/>
      </rPr>
      <t>广西爱芒果电子有限公司</t>
    </r>
  </si>
  <si>
    <r>
      <rPr>
        <sz val="18"/>
        <rFont val="仿宋_GB2312"/>
        <charset val="134"/>
      </rPr>
      <t>主要进行芯片研发制造、智能主板生产制造、整机生产制造、销售等，打造完整智能</t>
    </r>
    <r>
      <rPr>
        <sz val="18"/>
        <rFont val="Times New Roman"/>
        <charset val="134"/>
      </rPr>
      <t>TV</t>
    </r>
    <r>
      <rPr>
        <sz val="18"/>
        <rFont val="仿宋_GB2312"/>
        <charset val="134"/>
      </rPr>
      <t>闭环生态链</t>
    </r>
  </si>
  <si>
    <r>
      <rPr>
        <sz val="18"/>
        <rFont val="仿宋_GB2312"/>
        <charset val="134"/>
      </rPr>
      <t>部分厂房建成并生产</t>
    </r>
  </si>
  <si>
    <r>
      <rPr>
        <sz val="18"/>
        <rFont val="仿宋_GB2312"/>
        <charset val="134"/>
      </rPr>
      <t>一期各车间二装进场装修，过渡厂房完成产值</t>
    </r>
    <r>
      <rPr>
        <sz val="18"/>
        <rFont val="Times New Roman"/>
        <charset val="134"/>
      </rPr>
      <t>0.5</t>
    </r>
    <r>
      <rPr>
        <sz val="18"/>
        <rFont val="仿宋_GB2312"/>
        <charset val="134"/>
      </rPr>
      <t>亿元。</t>
    </r>
  </si>
  <si>
    <r>
      <rPr>
        <sz val="18"/>
        <rFont val="仿宋_GB2312"/>
        <charset val="134"/>
      </rPr>
      <t>一期各车间装修完成，厂区路面等配套完成，过渡厂房累计完成产值</t>
    </r>
    <r>
      <rPr>
        <sz val="18"/>
        <rFont val="Times New Roman"/>
        <charset val="134"/>
      </rPr>
      <t>1</t>
    </r>
    <r>
      <rPr>
        <sz val="18"/>
        <rFont val="仿宋_GB2312"/>
        <charset val="134"/>
      </rPr>
      <t>亿元。</t>
    </r>
  </si>
  <si>
    <r>
      <rPr>
        <sz val="18"/>
        <rFont val="仿宋_GB2312"/>
        <charset val="134"/>
      </rPr>
      <t>一期车间设备进场调试，投产，过渡厂房累计完成产值</t>
    </r>
    <r>
      <rPr>
        <sz val="18"/>
        <rFont val="Times New Roman"/>
        <charset val="134"/>
      </rPr>
      <t>1.5</t>
    </r>
    <r>
      <rPr>
        <sz val="18"/>
        <rFont val="仿宋_GB2312"/>
        <charset val="134"/>
      </rPr>
      <t>亿元。</t>
    </r>
  </si>
  <si>
    <r>
      <rPr>
        <sz val="18"/>
        <rFont val="仿宋_GB2312"/>
        <charset val="134"/>
      </rPr>
      <t>二期启动。过渡厂房累计完成产值</t>
    </r>
    <r>
      <rPr>
        <sz val="18"/>
        <rFont val="Times New Roman"/>
        <charset val="134"/>
      </rPr>
      <t>2</t>
    </r>
    <r>
      <rPr>
        <sz val="18"/>
        <rFont val="仿宋_GB2312"/>
        <charset val="134"/>
      </rPr>
      <t>亿元。</t>
    </r>
  </si>
  <si>
    <r>
      <rPr>
        <sz val="18"/>
        <rFont val="仿宋_GB2312"/>
        <charset val="134"/>
      </rPr>
      <t>广西信达宏电子有限公司项目</t>
    </r>
  </si>
  <si>
    <r>
      <rPr>
        <sz val="18"/>
        <rFont val="仿宋_GB2312"/>
        <charset val="134"/>
      </rPr>
      <t>广西信达宏电子有限公司</t>
    </r>
  </si>
  <si>
    <r>
      <rPr>
        <sz val="18"/>
        <rFont val="仿宋_GB2312"/>
        <charset val="134"/>
      </rPr>
      <t>研发制造滤波器、变压器、电路板、电机等电子元器件等</t>
    </r>
  </si>
  <si>
    <r>
      <rPr>
        <sz val="18"/>
        <rFont val="Times New Roman"/>
        <charset val="134"/>
      </rPr>
      <t>5</t>
    </r>
    <r>
      <rPr>
        <sz val="18"/>
        <rFont val="仿宋_GB2312"/>
        <charset val="134"/>
      </rPr>
      <t>、</t>
    </r>
    <r>
      <rPr>
        <sz val="18"/>
        <rFont val="Times New Roman"/>
        <charset val="134"/>
      </rPr>
      <t>6</t>
    </r>
    <r>
      <rPr>
        <sz val="18"/>
        <rFont val="仿宋_GB2312"/>
        <charset val="134"/>
      </rPr>
      <t>号厂房主体建设。</t>
    </r>
  </si>
  <si>
    <r>
      <rPr>
        <sz val="18"/>
        <rFont val="Times New Roman"/>
        <charset val="134"/>
      </rPr>
      <t>5</t>
    </r>
    <r>
      <rPr>
        <sz val="18"/>
        <rFont val="仿宋_GB2312"/>
        <charset val="134"/>
      </rPr>
      <t>、</t>
    </r>
    <r>
      <rPr>
        <sz val="18"/>
        <rFont val="Times New Roman"/>
        <charset val="134"/>
      </rPr>
      <t>6</t>
    </r>
    <r>
      <rPr>
        <sz val="18"/>
        <rFont val="仿宋_GB2312"/>
        <charset val="134"/>
      </rPr>
      <t>号厂房主体完成</t>
    </r>
    <r>
      <rPr>
        <sz val="18"/>
        <rFont val="Times New Roman"/>
        <charset val="134"/>
      </rPr>
      <t>90%</t>
    </r>
    <r>
      <rPr>
        <sz val="18"/>
        <rFont val="仿宋_GB2312"/>
        <charset val="134"/>
      </rPr>
      <t>，管网、路面等配套工程同步进行。</t>
    </r>
  </si>
  <si>
    <r>
      <rPr>
        <sz val="18"/>
        <rFont val="Times New Roman"/>
        <charset val="134"/>
      </rPr>
      <t>5</t>
    </r>
    <r>
      <rPr>
        <sz val="18"/>
        <rFont val="仿宋_GB2312"/>
        <charset val="134"/>
      </rPr>
      <t>、</t>
    </r>
    <r>
      <rPr>
        <sz val="18"/>
        <rFont val="Times New Roman"/>
        <charset val="134"/>
      </rPr>
      <t>6</t>
    </r>
    <r>
      <rPr>
        <sz val="18"/>
        <rFont val="仿宋_GB2312"/>
        <charset val="134"/>
      </rPr>
      <t>号厂房主体竣工，运输设备调试。</t>
    </r>
  </si>
  <si>
    <r>
      <rPr>
        <sz val="18"/>
        <rFont val="仿宋_GB2312"/>
        <charset val="134"/>
      </rPr>
      <t>农投思贤幸福加项目</t>
    </r>
  </si>
  <si>
    <r>
      <rPr>
        <sz val="18"/>
        <rFont val="仿宋_GB2312"/>
        <charset val="134"/>
      </rPr>
      <t>市农投集团</t>
    </r>
  </si>
  <si>
    <r>
      <rPr>
        <sz val="18"/>
        <rFont val="仿宋_GB2312"/>
        <charset val="134"/>
      </rPr>
      <t>总建筑面积</t>
    </r>
    <r>
      <rPr>
        <sz val="18"/>
        <rFont val="Times New Roman"/>
        <charset val="134"/>
      </rPr>
      <t>1.9</t>
    </r>
    <r>
      <rPr>
        <sz val="18"/>
        <rFont val="仿宋_GB2312"/>
        <charset val="134"/>
      </rPr>
      <t>万平方米，主要建设养老服务中心、农贸市场、超市、社区综合服务设施等</t>
    </r>
  </si>
  <si>
    <r>
      <rPr>
        <sz val="18"/>
        <rFont val="仿宋_GB2312"/>
        <charset val="134"/>
      </rPr>
      <t>主体结构完成</t>
    </r>
    <r>
      <rPr>
        <sz val="18"/>
        <rFont val="Times New Roman"/>
        <charset val="134"/>
      </rPr>
      <t>50%</t>
    </r>
  </si>
  <si>
    <r>
      <rPr>
        <sz val="18"/>
        <rFont val="仿宋_GB2312"/>
        <charset val="134"/>
      </rPr>
      <t>完成地下室基坑土方开挖。</t>
    </r>
  </si>
  <si>
    <r>
      <rPr>
        <sz val="18"/>
        <rFont val="仿宋_GB2312"/>
        <charset val="134"/>
      </rPr>
      <t>完成支护桩及基础施工。</t>
    </r>
  </si>
  <si>
    <r>
      <rPr>
        <sz val="18"/>
        <rFont val="仿宋_GB2312"/>
        <charset val="134"/>
      </rPr>
      <t>完成地下室室及地上一层主体结构施工。</t>
    </r>
    <r>
      <rPr>
        <sz val="18"/>
        <rFont val="Times New Roman"/>
        <charset val="134"/>
      </rPr>
      <t xml:space="preserve">                    </t>
    </r>
  </si>
  <si>
    <r>
      <rPr>
        <sz val="18"/>
        <rFont val="仿宋_GB2312"/>
        <charset val="134"/>
      </rPr>
      <t>完成地上四层主体结构施工。</t>
    </r>
  </si>
  <si>
    <r>
      <rPr>
        <sz val="18"/>
        <rFont val="仿宋_GB2312"/>
        <charset val="134"/>
      </rPr>
      <t>幸福加中礼项目</t>
    </r>
  </si>
  <si>
    <r>
      <rPr>
        <sz val="18"/>
        <rFont val="仿宋_GB2312"/>
        <charset val="134"/>
      </rPr>
      <t>主要建设养老服务中心、农贸市场、超市、社区综合服务设施等</t>
    </r>
  </si>
  <si>
    <r>
      <rPr>
        <sz val="18"/>
        <rFont val="仿宋_GB2312"/>
        <charset val="134"/>
      </rPr>
      <t>开展主体建设</t>
    </r>
  </si>
  <si>
    <r>
      <rPr>
        <sz val="18"/>
        <rFont val="仿宋_GB2312"/>
        <charset val="134"/>
      </rPr>
      <t>完成砌体及二次结构施工。</t>
    </r>
  </si>
  <si>
    <r>
      <rPr>
        <sz val="18"/>
        <rFont val="仿宋_GB2312"/>
        <charset val="134"/>
      </rPr>
      <t>完成内外墙批灰及外墙装修。</t>
    </r>
    <r>
      <rPr>
        <sz val="18"/>
        <rFont val="Times New Roman"/>
        <charset val="134"/>
      </rPr>
      <t xml:space="preserve">                                </t>
    </r>
  </si>
  <si>
    <r>
      <rPr>
        <sz val="18"/>
        <rFont val="仿宋_GB2312"/>
        <charset val="134"/>
      </rPr>
      <t>开展室内公共部分装饰装修、水电、消防安装施工。</t>
    </r>
    <r>
      <rPr>
        <sz val="18"/>
        <rFont val="Times New Roman"/>
        <charset val="134"/>
      </rPr>
      <t xml:space="preserve">                           </t>
    </r>
  </si>
  <si>
    <r>
      <rPr>
        <sz val="18"/>
        <rFont val="仿宋_GB2312"/>
        <charset val="134"/>
      </rPr>
      <t>完成装饰装修、水电、消防安装施工，开展各专业检测及验收工作。</t>
    </r>
  </si>
  <si>
    <r>
      <rPr>
        <sz val="18"/>
        <rFont val="仿宋_GB2312"/>
        <charset val="134"/>
      </rPr>
      <t>柳江区百朋乡村振兴及生态旅游建设（一期）项目</t>
    </r>
  </si>
  <si>
    <r>
      <rPr>
        <sz val="18"/>
        <rFont val="仿宋_GB2312"/>
        <charset val="134"/>
      </rPr>
      <t>柳州市鑫旺农业旅游投资有限公司</t>
    </r>
  </si>
  <si>
    <r>
      <rPr>
        <sz val="18"/>
        <rFont val="仿宋_GB2312"/>
        <charset val="134"/>
      </rPr>
      <t>区文体广电旅游局</t>
    </r>
  </si>
  <si>
    <r>
      <rPr>
        <sz val="18"/>
        <rFont val="仿宋_GB2312"/>
        <charset val="134"/>
      </rPr>
      <t>项目包括柳江区城乡建设用地增减挂钩、生态停车场、上山步道及山上民宿等</t>
    </r>
  </si>
  <si>
    <t>待用地性质问题解决后办理生态停车场、汽车营地前期手续。</t>
  </si>
  <si>
    <r>
      <rPr>
        <sz val="18"/>
        <rFont val="仿宋_GB2312"/>
        <charset val="134"/>
      </rPr>
      <t>岜公塘公园文化旅游运营项目</t>
    </r>
  </si>
  <si>
    <r>
      <rPr>
        <sz val="18"/>
        <rFont val="仿宋_GB2312"/>
        <charset val="134"/>
      </rPr>
      <t>柳州世联万力文化旅游投资有限公司</t>
    </r>
  </si>
  <si>
    <r>
      <rPr>
        <sz val="18"/>
        <rFont val="仿宋_GB2312"/>
        <charset val="134"/>
      </rPr>
      <t>在岜公塘公园提升建设户外拓展、水上游乐、科普展示等配套设施打造形成集健康运动、度假旅游于一体的高端旅游集聚区</t>
    </r>
  </si>
  <si>
    <r>
      <rPr>
        <sz val="18"/>
        <rFont val="仿宋_GB2312"/>
        <charset val="134"/>
      </rPr>
      <t>公园整体运营项目方案深入完善、项目占地指标规划调整、运营项目设计确认等。</t>
    </r>
  </si>
  <si>
    <r>
      <rPr>
        <sz val="18"/>
        <rFont val="仿宋_GB2312"/>
        <charset val="134"/>
      </rPr>
      <t>娱乐性设施设备施工（摩天轮、蹦极、索道等）、特色餐饮、精品住宿项目进场改造施工等、度假小镇场地改造等。</t>
    </r>
  </si>
  <si>
    <r>
      <rPr>
        <sz val="18"/>
        <rFont val="仿宋_GB2312"/>
        <charset val="134"/>
      </rPr>
      <t>娱乐性设施设备逐步完善（摩天轮、蹦极、索道等）、特色餐饮、精品住宿项目进场改造施工逐步完成等、度假小镇设施设备进场安装、首次开放准备工作筹备等。</t>
    </r>
  </si>
  <si>
    <r>
      <rPr>
        <sz val="18"/>
        <rFont val="仿宋_GB2312"/>
        <charset val="134"/>
      </rPr>
      <t>实现首次运营整体开放，开展造势引流活动、部分设施设备持续投入等。</t>
    </r>
  </si>
  <si>
    <r>
      <rPr>
        <sz val="18"/>
        <rFont val="仿宋_GB2312"/>
        <charset val="134"/>
      </rPr>
      <t>圆通广西柳州智创园项目</t>
    </r>
  </si>
  <si>
    <r>
      <rPr>
        <sz val="18"/>
        <rFont val="仿宋_GB2312"/>
        <charset val="134"/>
      </rPr>
      <t>柳州圆汇物流有限公司</t>
    </r>
  </si>
  <si>
    <r>
      <rPr>
        <sz val="18"/>
        <rFont val="仿宋_GB2312"/>
        <charset val="134"/>
      </rPr>
      <t>区商务局</t>
    </r>
  </si>
  <si>
    <r>
      <rPr>
        <sz val="18"/>
        <rFont val="仿宋_GB2312"/>
        <charset val="134"/>
      </rPr>
      <t>主要建设桂北管理总部、智慧物流与仓储、停车场等配套辅助工程</t>
    </r>
  </si>
  <si>
    <r>
      <rPr>
        <sz val="18"/>
        <rFont val="仿宋_GB2312"/>
        <charset val="134"/>
      </rPr>
      <t>主体建筑施工</t>
    </r>
  </si>
  <si>
    <r>
      <rPr>
        <sz val="18"/>
        <rFont val="仿宋_GB2312"/>
        <charset val="134"/>
      </rPr>
      <t>完成桩基工程</t>
    </r>
    <r>
      <rPr>
        <sz val="18"/>
        <rFont val="Times New Roman"/>
        <charset val="134"/>
      </rPr>
      <t>20%</t>
    </r>
    <r>
      <rPr>
        <sz val="18"/>
        <rFont val="仿宋_GB2312"/>
        <charset val="134"/>
      </rPr>
      <t>。</t>
    </r>
  </si>
  <si>
    <r>
      <rPr>
        <sz val="18"/>
        <rFont val="仿宋_GB2312"/>
        <charset val="134"/>
      </rPr>
      <t>完成桩基工程</t>
    </r>
    <r>
      <rPr>
        <sz val="18"/>
        <rFont val="Times New Roman"/>
        <charset val="134"/>
      </rPr>
      <t>100%</t>
    </r>
    <r>
      <rPr>
        <sz val="18"/>
        <rFont val="仿宋_GB2312"/>
        <charset val="134"/>
      </rPr>
      <t>，主体建筑施工完成</t>
    </r>
    <r>
      <rPr>
        <sz val="18"/>
        <rFont val="Times New Roman"/>
        <charset val="134"/>
      </rPr>
      <t>5%</t>
    </r>
    <r>
      <rPr>
        <sz val="18"/>
        <rFont val="仿宋_GB2312"/>
        <charset val="134"/>
      </rPr>
      <t>。</t>
    </r>
  </si>
  <si>
    <r>
      <rPr>
        <sz val="18"/>
        <rFont val="仿宋_GB2312"/>
        <charset val="134"/>
      </rPr>
      <t>完成主体建筑施工</t>
    </r>
    <r>
      <rPr>
        <sz val="18"/>
        <rFont val="Times New Roman"/>
        <charset val="134"/>
      </rPr>
      <t>10%</t>
    </r>
    <r>
      <rPr>
        <sz val="18"/>
        <rFont val="仿宋_GB2312"/>
        <charset val="134"/>
      </rPr>
      <t>。</t>
    </r>
  </si>
  <si>
    <r>
      <rPr>
        <sz val="18"/>
        <rFont val="仿宋_GB2312"/>
        <charset val="134"/>
      </rPr>
      <t>完成主体建筑施工</t>
    </r>
    <r>
      <rPr>
        <sz val="18"/>
        <rFont val="Times New Roman"/>
        <charset val="134"/>
      </rPr>
      <t>30%</t>
    </r>
    <r>
      <rPr>
        <sz val="18"/>
        <rFont val="仿宋_GB2312"/>
        <charset val="134"/>
      </rPr>
      <t>。</t>
    </r>
  </si>
  <si>
    <r>
      <rPr>
        <sz val="18"/>
        <rFont val="仿宋_GB2312"/>
        <charset val="134"/>
      </rPr>
      <t>京东智能产业园柳州柳江项目</t>
    </r>
  </si>
  <si>
    <r>
      <rPr>
        <sz val="18"/>
        <rFont val="仿宋_GB2312"/>
        <charset val="134"/>
      </rPr>
      <t>柳州翔升仓储服务有限公司</t>
    </r>
  </si>
  <si>
    <r>
      <rPr>
        <sz val="18"/>
        <rFont val="仿宋_GB2312"/>
        <charset val="134"/>
      </rPr>
      <t>用地面积约</t>
    </r>
    <r>
      <rPr>
        <sz val="18"/>
        <rFont val="Times New Roman"/>
        <charset val="134"/>
      </rPr>
      <t>200</t>
    </r>
    <r>
      <rPr>
        <sz val="18"/>
        <rFont val="仿宋_GB2312"/>
        <charset val="134"/>
      </rPr>
      <t>亩，总建筑面积</t>
    </r>
    <r>
      <rPr>
        <sz val="18"/>
        <rFont val="Times New Roman"/>
        <charset val="134"/>
      </rPr>
      <t>82068.39</t>
    </r>
    <r>
      <rPr>
        <sz val="18"/>
        <rFont val="仿宋_GB2312"/>
        <charset val="134"/>
      </rPr>
      <t>平方米，主要建设高标准仓储物流库房、分拣中心、运营中心等</t>
    </r>
  </si>
  <si>
    <r>
      <rPr>
        <sz val="18"/>
        <rFont val="仿宋_GB2312"/>
        <charset val="134"/>
      </rPr>
      <t>完成库内装饰装修。</t>
    </r>
  </si>
  <si>
    <r>
      <rPr>
        <sz val="18"/>
        <rFont val="仿宋_GB2312"/>
        <charset val="134"/>
      </rPr>
      <t>完成物流生产设备安装。</t>
    </r>
  </si>
  <si>
    <r>
      <rPr>
        <sz val="18"/>
        <rFont val="仿宋_GB2312"/>
        <charset val="134"/>
      </rPr>
      <t>实现运营。</t>
    </r>
  </si>
  <si>
    <r>
      <rPr>
        <sz val="18"/>
        <rFont val="仿宋_GB2312"/>
        <charset val="134"/>
      </rPr>
      <t>上规入统。</t>
    </r>
  </si>
  <si>
    <r>
      <rPr>
        <sz val="18"/>
        <rFont val="仿宋_GB2312"/>
        <charset val="134"/>
      </rPr>
      <t>柳州白山轨道交通产业园</t>
    </r>
  </si>
  <si>
    <r>
      <rPr>
        <sz val="18"/>
        <rFont val="仿宋_GB2312"/>
        <charset val="134"/>
      </rPr>
      <t>广西宁铁物资工业有限公司</t>
    </r>
  </si>
  <si>
    <r>
      <rPr>
        <sz val="18"/>
        <rFont val="仿宋_GB2312"/>
        <charset val="134"/>
      </rPr>
      <t>用地面积约</t>
    </r>
    <r>
      <rPr>
        <sz val="18"/>
        <rFont val="Times New Roman"/>
        <charset val="134"/>
      </rPr>
      <t>500</t>
    </r>
    <r>
      <rPr>
        <sz val="18"/>
        <rFont val="仿宋_GB2312"/>
        <charset val="134"/>
      </rPr>
      <t>亩，主要建设厂房、仓库、办公楼等</t>
    </r>
  </si>
  <si>
    <r>
      <rPr>
        <sz val="18"/>
        <rFont val="仿宋_GB2312"/>
        <charset val="134"/>
      </rPr>
      <t>完成工程量的</t>
    </r>
    <r>
      <rPr>
        <sz val="18"/>
        <rFont val="Times New Roman"/>
        <charset val="134"/>
      </rPr>
      <t>60%</t>
    </r>
  </si>
  <si>
    <r>
      <rPr>
        <sz val="18"/>
        <rFont val="仿宋_GB2312"/>
        <charset val="134"/>
      </rPr>
      <t>拆解基地主体完工，厂区配套完成</t>
    </r>
    <r>
      <rPr>
        <sz val="18"/>
        <rFont val="Times New Roman"/>
        <charset val="134"/>
      </rPr>
      <t>90%</t>
    </r>
    <r>
      <rPr>
        <sz val="18"/>
        <rFont val="仿宋_GB2312"/>
        <charset val="134"/>
      </rPr>
      <t>。</t>
    </r>
  </si>
  <si>
    <r>
      <rPr>
        <sz val="18"/>
        <rFont val="仿宋_GB2312"/>
        <charset val="134"/>
      </rPr>
      <t>拆解基地调试设备试产。</t>
    </r>
  </si>
  <si>
    <r>
      <rPr>
        <sz val="18"/>
        <rFont val="仿宋_GB2312"/>
        <charset val="134"/>
      </rPr>
      <t>拆解基地投产。</t>
    </r>
  </si>
  <si>
    <r>
      <rPr>
        <sz val="18"/>
        <rFont val="仿宋_GB2312"/>
        <charset val="134"/>
      </rPr>
      <t>新兴工业园四方片区基础设施建设项目</t>
    </r>
  </si>
  <si>
    <r>
      <rPr>
        <sz val="18"/>
        <rFont val="仿宋_GB2312"/>
        <charset val="134"/>
      </rPr>
      <t>柳江区城南投资发展有限公司</t>
    </r>
  </si>
  <si>
    <r>
      <rPr>
        <sz val="18"/>
        <rFont val="仿宋_GB2312"/>
        <charset val="134"/>
      </rPr>
      <t>项目占地约</t>
    </r>
    <r>
      <rPr>
        <sz val="18"/>
        <rFont val="Times New Roman"/>
        <charset val="134"/>
      </rPr>
      <t>199</t>
    </r>
    <r>
      <rPr>
        <sz val="18"/>
        <rFont val="仿宋_GB2312"/>
        <charset val="134"/>
      </rPr>
      <t>公顷，新建园区市政道路约</t>
    </r>
    <r>
      <rPr>
        <sz val="18"/>
        <rFont val="Times New Roman"/>
        <charset val="134"/>
      </rPr>
      <t>16629</t>
    </r>
    <r>
      <rPr>
        <sz val="18"/>
        <rFont val="仿宋_GB2312"/>
        <charset val="134"/>
      </rPr>
      <t>米</t>
    </r>
  </si>
  <si>
    <t>2020-2025</t>
  </si>
  <si>
    <r>
      <rPr>
        <sz val="18"/>
        <rFont val="仿宋_GB2312"/>
        <charset val="134"/>
      </rPr>
      <t>计划一季度新安西一路（北段）完成总工程量的</t>
    </r>
    <r>
      <rPr>
        <sz val="18"/>
        <rFont val="Times New Roman"/>
        <charset val="134"/>
      </rPr>
      <t>30%</t>
    </r>
    <r>
      <rPr>
        <sz val="18"/>
        <rFont val="仿宋_GB2312"/>
        <charset val="134"/>
      </rPr>
      <t>，新安西二路（北段）完成总工程量的</t>
    </r>
    <r>
      <rPr>
        <sz val="18"/>
        <rFont val="Times New Roman"/>
        <charset val="134"/>
      </rPr>
      <t>40%</t>
    </r>
    <r>
      <rPr>
        <sz val="18"/>
        <rFont val="仿宋_GB2312"/>
        <charset val="134"/>
      </rPr>
      <t>，四方塘路（西段）完成总工程量的</t>
    </r>
    <r>
      <rPr>
        <sz val="18"/>
        <rFont val="Times New Roman"/>
        <charset val="134"/>
      </rPr>
      <t>40%</t>
    </r>
    <r>
      <rPr>
        <sz val="18"/>
        <rFont val="仿宋_GB2312"/>
        <charset val="134"/>
      </rPr>
      <t>。</t>
    </r>
  </si>
  <si>
    <r>
      <rPr>
        <sz val="18"/>
        <rFont val="仿宋_GB2312"/>
        <charset val="134"/>
      </rPr>
      <t>计划二季度新安西一路（北段）完成总工程量的</t>
    </r>
    <r>
      <rPr>
        <sz val="18"/>
        <rFont val="Times New Roman"/>
        <charset val="134"/>
      </rPr>
      <t>40%</t>
    </r>
    <r>
      <rPr>
        <sz val="18"/>
        <rFont val="仿宋_GB2312"/>
        <charset val="134"/>
      </rPr>
      <t>，新安西二路（北段）完成总工程量的</t>
    </r>
    <r>
      <rPr>
        <sz val="18"/>
        <rFont val="Times New Roman"/>
        <charset val="134"/>
      </rPr>
      <t>45%</t>
    </r>
    <r>
      <rPr>
        <sz val="18"/>
        <rFont val="仿宋_GB2312"/>
        <charset val="134"/>
      </rPr>
      <t>，四方塘路（西段）完成总工程量的</t>
    </r>
    <r>
      <rPr>
        <sz val="18"/>
        <rFont val="Times New Roman"/>
        <charset val="134"/>
      </rPr>
      <t>45%</t>
    </r>
    <r>
      <rPr>
        <sz val="18"/>
        <rFont val="仿宋_GB2312"/>
        <charset val="134"/>
      </rPr>
      <t>达到基本通车。</t>
    </r>
  </si>
  <si>
    <r>
      <rPr>
        <sz val="18"/>
        <rFont val="仿宋_GB2312"/>
        <charset val="134"/>
      </rPr>
      <t>计划三季度新安西一路（北段）完成总工程量的</t>
    </r>
    <r>
      <rPr>
        <sz val="18"/>
        <rFont val="Times New Roman"/>
        <charset val="134"/>
      </rPr>
      <t>50%</t>
    </r>
    <r>
      <rPr>
        <sz val="18"/>
        <rFont val="仿宋_GB2312"/>
        <charset val="134"/>
      </rPr>
      <t>，新安西二路（北段）完成总工程量的</t>
    </r>
    <r>
      <rPr>
        <sz val="18"/>
        <rFont val="Times New Roman"/>
        <charset val="134"/>
      </rPr>
      <t>50%</t>
    </r>
    <r>
      <rPr>
        <sz val="18"/>
        <rFont val="仿宋_GB2312"/>
        <charset val="134"/>
      </rPr>
      <t>。</t>
    </r>
  </si>
  <si>
    <r>
      <rPr>
        <sz val="18"/>
        <rFont val="仿宋_GB2312"/>
        <charset val="134"/>
      </rPr>
      <t>计划四季度新安西一路（北段）完成总工程量的</t>
    </r>
    <r>
      <rPr>
        <sz val="18"/>
        <rFont val="Times New Roman"/>
        <charset val="134"/>
      </rPr>
      <t>60%</t>
    </r>
    <r>
      <rPr>
        <sz val="18"/>
        <rFont val="仿宋_GB2312"/>
        <charset val="134"/>
      </rPr>
      <t>，新安西二路（北段）完成总工程量的</t>
    </r>
    <r>
      <rPr>
        <sz val="18"/>
        <rFont val="Times New Roman"/>
        <charset val="134"/>
      </rPr>
      <t>60%</t>
    </r>
    <r>
      <rPr>
        <sz val="18"/>
        <rFont val="仿宋_GB2312"/>
        <charset val="134"/>
      </rPr>
      <t>。</t>
    </r>
  </si>
  <si>
    <r>
      <rPr>
        <sz val="18"/>
        <rFont val="仿宋_GB2312"/>
        <charset val="134"/>
      </rPr>
      <t>新兴工业园柳石路东片区基础设施建设项目</t>
    </r>
  </si>
  <si>
    <r>
      <rPr>
        <sz val="18"/>
        <rFont val="仿宋_GB2312"/>
        <charset val="134"/>
      </rPr>
      <t>柳江区园区开发建设投资有限公司</t>
    </r>
  </si>
  <si>
    <r>
      <rPr>
        <sz val="18"/>
        <rFont val="仿宋_GB2312"/>
        <charset val="134"/>
      </rPr>
      <t>主要进行征地拆迁，土方平整、路网建设、给排水、污水管网建设等</t>
    </r>
  </si>
  <si>
    <r>
      <rPr>
        <sz val="18"/>
        <rFont val="仿宋_GB2312"/>
        <charset val="134"/>
      </rPr>
      <t>计划一季度土方工程（四期）完成总工程量的</t>
    </r>
    <r>
      <rPr>
        <sz val="18"/>
        <rFont val="Times New Roman"/>
        <charset val="134"/>
      </rPr>
      <t>25%</t>
    </r>
    <r>
      <rPr>
        <sz val="18"/>
        <rFont val="仿宋_GB2312"/>
        <charset val="134"/>
      </rPr>
      <t>；纵一路（南段）完成总工程量的</t>
    </r>
    <r>
      <rPr>
        <sz val="18"/>
        <rFont val="Times New Roman"/>
        <charset val="134"/>
      </rPr>
      <t>10%</t>
    </r>
    <r>
      <rPr>
        <sz val="18"/>
        <rFont val="仿宋_GB2312"/>
        <charset val="134"/>
      </rPr>
      <t>。</t>
    </r>
  </si>
  <si>
    <r>
      <rPr>
        <sz val="18"/>
        <rFont val="仿宋_GB2312"/>
        <charset val="134"/>
      </rPr>
      <t>计划二季度土方工程（四期）完成总工程量的</t>
    </r>
    <r>
      <rPr>
        <sz val="18"/>
        <rFont val="Times New Roman"/>
        <charset val="134"/>
      </rPr>
      <t>30%</t>
    </r>
    <r>
      <rPr>
        <sz val="18"/>
        <rFont val="仿宋_GB2312"/>
        <charset val="134"/>
      </rPr>
      <t>，纵一路（南段）完成总工程量的</t>
    </r>
    <r>
      <rPr>
        <sz val="18"/>
        <rFont val="Times New Roman"/>
        <charset val="134"/>
      </rPr>
      <t>15%</t>
    </r>
    <r>
      <rPr>
        <sz val="18"/>
        <rFont val="仿宋_GB2312"/>
        <charset val="134"/>
      </rPr>
      <t>。</t>
    </r>
  </si>
  <si>
    <r>
      <rPr>
        <sz val="18"/>
        <rFont val="仿宋_GB2312"/>
        <charset val="134"/>
      </rPr>
      <t>计划三季度土方工程（四期）完成总工程量的</t>
    </r>
    <r>
      <rPr>
        <sz val="18"/>
        <rFont val="Times New Roman"/>
        <charset val="134"/>
      </rPr>
      <t>35%</t>
    </r>
    <r>
      <rPr>
        <sz val="18"/>
        <rFont val="仿宋_GB2312"/>
        <charset val="134"/>
      </rPr>
      <t>，纵一路（南段）完成总工程量的</t>
    </r>
    <r>
      <rPr>
        <sz val="18"/>
        <rFont val="Times New Roman"/>
        <charset val="134"/>
      </rPr>
      <t>25%</t>
    </r>
    <r>
      <rPr>
        <sz val="18"/>
        <rFont val="仿宋_GB2312"/>
        <charset val="134"/>
      </rPr>
      <t>。</t>
    </r>
  </si>
  <si>
    <r>
      <rPr>
        <sz val="18"/>
        <rFont val="仿宋_GB2312"/>
        <charset val="134"/>
      </rPr>
      <t>计划四季度土方工程（四期）完成总工程量的</t>
    </r>
    <r>
      <rPr>
        <sz val="18"/>
        <rFont val="Times New Roman"/>
        <charset val="134"/>
      </rPr>
      <t>40%</t>
    </r>
    <r>
      <rPr>
        <sz val="18"/>
        <rFont val="仿宋_GB2312"/>
        <charset val="134"/>
      </rPr>
      <t>，纵一路（南段）完成总工程量的</t>
    </r>
    <r>
      <rPr>
        <sz val="18"/>
        <rFont val="Times New Roman"/>
        <charset val="134"/>
      </rPr>
      <t>40%</t>
    </r>
    <r>
      <rPr>
        <sz val="18"/>
        <rFont val="仿宋_GB2312"/>
        <charset val="134"/>
      </rPr>
      <t>。</t>
    </r>
  </si>
  <si>
    <r>
      <rPr>
        <sz val="18"/>
        <rFont val="仿宋_GB2312"/>
        <charset val="134"/>
      </rPr>
      <t>柳江区新兴工业园都乐片区基础设施建设项目</t>
    </r>
  </si>
  <si>
    <r>
      <rPr>
        <sz val="18"/>
        <rFont val="仿宋_GB2312"/>
        <charset val="134"/>
      </rPr>
      <t>用地面积</t>
    </r>
    <r>
      <rPr>
        <sz val="18"/>
        <rFont val="Times New Roman"/>
        <charset val="134"/>
      </rPr>
      <t>1827.33</t>
    </r>
    <r>
      <rPr>
        <sz val="18"/>
        <rFont val="仿宋_GB2312"/>
        <charset val="134"/>
      </rPr>
      <t>亩，道路总设计长</t>
    </r>
    <r>
      <rPr>
        <sz val="18"/>
        <rFont val="Times New Roman"/>
        <charset val="134"/>
      </rPr>
      <t>10.09</t>
    </r>
    <r>
      <rPr>
        <sz val="18"/>
        <rFont val="仿宋_GB2312"/>
        <charset val="134"/>
      </rPr>
      <t>公里，实施土地平整面积约</t>
    </r>
    <r>
      <rPr>
        <sz val="18"/>
        <rFont val="Times New Roman"/>
        <charset val="134"/>
      </rPr>
      <t>1705.6</t>
    </r>
    <r>
      <rPr>
        <sz val="18"/>
        <rFont val="仿宋_GB2312"/>
        <charset val="134"/>
      </rPr>
      <t>亩</t>
    </r>
  </si>
  <si>
    <r>
      <rPr>
        <sz val="18"/>
        <rFont val="仿宋_GB2312"/>
        <charset val="134"/>
      </rPr>
      <t>计划一季度西二路完成总工程量的</t>
    </r>
    <r>
      <rPr>
        <sz val="18"/>
        <rFont val="Times New Roman"/>
        <charset val="134"/>
      </rPr>
      <t>30%</t>
    </r>
    <r>
      <rPr>
        <sz val="18"/>
        <rFont val="仿宋_GB2312"/>
        <charset val="134"/>
      </rPr>
      <t>，都乐大道二期完成总工程量的</t>
    </r>
    <r>
      <rPr>
        <sz val="18"/>
        <rFont val="Times New Roman"/>
        <charset val="134"/>
      </rPr>
      <t>35%</t>
    </r>
    <r>
      <rPr>
        <sz val="18"/>
        <rFont val="仿宋_GB2312"/>
        <charset val="134"/>
      </rPr>
      <t>。</t>
    </r>
  </si>
  <si>
    <r>
      <rPr>
        <sz val="18"/>
        <rFont val="仿宋_GB2312"/>
        <charset val="134"/>
      </rPr>
      <t>计划二季度西二路完成总工程量的</t>
    </r>
    <r>
      <rPr>
        <sz val="18"/>
        <rFont val="Times New Roman"/>
        <charset val="134"/>
      </rPr>
      <t>35%</t>
    </r>
    <r>
      <rPr>
        <sz val="18"/>
        <rFont val="仿宋_GB2312"/>
        <charset val="134"/>
      </rPr>
      <t>；都乐大道二期完成总工程量的</t>
    </r>
    <r>
      <rPr>
        <sz val="18"/>
        <rFont val="Times New Roman"/>
        <charset val="134"/>
      </rPr>
      <t>40%</t>
    </r>
    <r>
      <rPr>
        <sz val="18"/>
        <rFont val="仿宋_GB2312"/>
        <charset val="134"/>
      </rPr>
      <t>。</t>
    </r>
  </si>
  <si>
    <r>
      <rPr>
        <sz val="18"/>
        <rFont val="仿宋_GB2312"/>
        <charset val="134"/>
      </rPr>
      <t>计划三季度西二路完成总工程量的</t>
    </r>
    <r>
      <rPr>
        <sz val="18"/>
        <rFont val="Times New Roman"/>
        <charset val="134"/>
      </rPr>
      <t>40%</t>
    </r>
    <r>
      <rPr>
        <sz val="18"/>
        <rFont val="仿宋_GB2312"/>
        <charset val="134"/>
      </rPr>
      <t>；都乐大道二期完成总工程量的</t>
    </r>
    <r>
      <rPr>
        <sz val="18"/>
        <rFont val="Times New Roman"/>
        <charset val="134"/>
      </rPr>
      <t>45%</t>
    </r>
    <r>
      <rPr>
        <sz val="18"/>
        <rFont val="仿宋_GB2312"/>
        <charset val="134"/>
      </rPr>
      <t>。</t>
    </r>
  </si>
  <si>
    <r>
      <rPr>
        <sz val="18"/>
        <rFont val="仿宋_GB2312"/>
        <charset val="134"/>
      </rPr>
      <t>计划四季度西二路完成总工程量的</t>
    </r>
    <r>
      <rPr>
        <sz val="18"/>
        <rFont val="Times New Roman"/>
        <charset val="134"/>
      </rPr>
      <t>45%</t>
    </r>
    <r>
      <rPr>
        <sz val="18"/>
        <rFont val="仿宋_GB2312"/>
        <charset val="134"/>
      </rPr>
      <t>；都乐大道二期完成总工程量的</t>
    </r>
    <r>
      <rPr>
        <sz val="18"/>
        <rFont val="Times New Roman"/>
        <charset val="134"/>
      </rPr>
      <t>50%</t>
    </r>
    <r>
      <rPr>
        <sz val="18"/>
        <rFont val="仿宋_GB2312"/>
        <charset val="134"/>
      </rPr>
      <t>。</t>
    </r>
  </si>
  <si>
    <r>
      <rPr>
        <sz val="18"/>
        <rFont val="仿宋_GB2312"/>
        <charset val="134"/>
      </rPr>
      <t>柳江区乡村振兴产业（螺蛳粉）融合发展示范区建设项目（一期）</t>
    </r>
  </si>
  <si>
    <r>
      <rPr>
        <sz val="18"/>
        <rFont val="仿宋_GB2312"/>
        <charset val="134"/>
      </rPr>
      <t>柳州市百顺产业服务有限公司</t>
    </r>
  </si>
  <si>
    <r>
      <rPr>
        <sz val="18"/>
        <rFont val="仿宋_GB2312"/>
        <charset val="134"/>
      </rPr>
      <t>区委组织部</t>
    </r>
  </si>
  <si>
    <r>
      <rPr>
        <sz val="18"/>
        <rFont val="仿宋_GB2312"/>
        <charset val="134"/>
      </rPr>
      <t>规划用地</t>
    </r>
    <r>
      <rPr>
        <sz val="18"/>
        <rFont val="Times New Roman"/>
        <charset val="134"/>
      </rPr>
      <t>16.95</t>
    </r>
    <r>
      <rPr>
        <sz val="18"/>
        <rFont val="仿宋_GB2312"/>
        <charset val="134"/>
      </rPr>
      <t>万平方米，总建筑面积约</t>
    </r>
    <r>
      <rPr>
        <sz val="18"/>
        <rFont val="Times New Roman"/>
        <charset val="134"/>
      </rPr>
      <t>19.13</t>
    </r>
    <r>
      <rPr>
        <sz val="18"/>
        <rFont val="仿宋_GB2312"/>
        <charset val="134"/>
      </rPr>
      <t>万平方米。主要建设内容由主体工程、配套道路工程两个部分组成</t>
    </r>
  </si>
  <si>
    <r>
      <rPr>
        <sz val="18"/>
        <rFont val="仿宋_GB2312"/>
        <charset val="134"/>
      </rPr>
      <t>上级资金</t>
    </r>
    <r>
      <rPr>
        <sz val="18"/>
        <rFont val="Times New Roman"/>
        <charset val="134"/>
      </rPr>
      <t xml:space="preserve">
</t>
    </r>
    <r>
      <rPr>
        <sz val="18"/>
        <rFont val="仿宋_GB2312"/>
        <charset val="134"/>
      </rPr>
      <t>财政资金</t>
    </r>
    <r>
      <rPr>
        <sz val="18"/>
        <rFont val="Times New Roman"/>
        <charset val="134"/>
      </rPr>
      <t xml:space="preserve">
</t>
    </r>
    <r>
      <rPr>
        <sz val="18"/>
        <rFont val="仿宋_GB2312"/>
        <charset val="134"/>
      </rPr>
      <t>银行贷款</t>
    </r>
  </si>
  <si>
    <t>完成总平图市规委会专家组会议及市规委会日常会审议，完成总平图审查及单体方案审批，完成建设用地规划许可证、建设工程规划许可证及施工图设计及审图，完成施工图预算及送审、场地清表。</t>
  </si>
  <si>
    <r>
      <rPr>
        <sz val="18"/>
        <rFont val="仿宋_GB2312"/>
        <charset val="134"/>
      </rPr>
      <t>完成招投标并开工建设。</t>
    </r>
  </si>
  <si>
    <r>
      <rPr>
        <sz val="18"/>
        <rFont val="仿宋_GB2312"/>
        <charset val="134"/>
      </rPr>
      <t>工程形象进度</t>
    </r>
    <r>
      <rPr>
        <sz val="18"/>
        <rFont val="Times New Roman"/>
        <charset val="134"/>
      </rPr>
      <t>5%</t>
    </r>
    <r>
      <rPr>
        <sz val="18"/>
        <rFont val="仿宋_GB2312"/>
        <charset val="134"/>
      </rPr>
      <t>。</t>
    </r>
  </si>
  <si>
    <r>
      <rPr>
        <sz val="18"/>
        <rFont val="仿宋_GB2312"/>
        <charset val="134"/>
      </rPr>
      <t>工程形象进度</t>
    </r>
    <r>
      <rPr>
        <sz val="18"/>
        <rFont val="Times New Roman"/>
        <charset val="134"/>
      </rPr>
      <t>10-15%</t>
    </r>
    <r>
      <rPr>
        <sz val="18"/>
        <rFont val="仿宋_GB2312"/>
        <charset val="134"/>
      </rPr>
      <t>。</t>
    </r>
  </si>
  <si>
    <r>
      <rPr>
        <sz val="18"/>
        <rFont val="仿宋_GB2312"/>
        <charset val="134"/>
      </rPr>
      <t>柳江区拉堡小学教育集团航岭校区</t>
    </r>
  </si>
  <si>
    <r>
      <rPr>
        <sz val="18"/>
        <rFont val="仿宋_GB2312"/>
        <charset val="134"/>
      </rPr>
      <t>总建筑面积</t>
    </r>
    <r>
      <rPr>
        <sz val="18"/>
        <rFont val="Times New Roman"/>
        <charset val="134"/>
      </rPr>
      <t>2.2</t>
    </r>
    <r>
      <rPr>
        <sz val="18"/>
        <rFont val="仿宋_GB2312"/>
        <charset val="134"/>
      </rPr>
      <t>万平方米，办学规模</t>
    </r>
    <r>
      <rPr>
        <sz val="18"/>
        <rFont val="Times New Roman"/>
        <charset val="134"/>
      </rPr>
      <t>48</t>
    </r>
    <r>
      <rPr>
        <sz val="18"/>
        <rFont val="仿宋_GB2312"/>
        <charset val="134"/>
      </rPr>
      <t>个班，可容纳学生</t>
    </r>
    <r>
      <rPr>
        <sz val="18"/>
        <rFont val="Times New Roman"/>
        <charset val="134"/>
      </rPr>
      <t>2160</t>
    </r>
    <r>
      <rPr>
        <sz val="18"/>
        <rFont val="仿宋_GB2312"/>
        <charset val="134"/>
      </rPr>
      <t>人</t>
    </r>
  </si>
  <si>
    <r>
      <rPr>
        <sz val="18"/>
        <rFont val="仿宋_GB2312"/>
        <charset val="134"/>
      </rPr>
      <t>财政资金</t>
    </r>
    <r>
      <rPr>
        <sz val="18"/>
        <rFont val="Times New Roman"/>
        <charset val="134"/>
      </rPr>
      <t xml:space="preserve">
</t>
    </r>
    <r>
      <rPr>
        <sz val="18"/>
        <rFont val="仿宋_GB2312"/>
        <charset val="134"/>
      </rPr>
      <t>其他资金</t>
    </r>
  </si>
  <si>
    <r>
      <t>开展主体结构施工工作；完成总工程量的</t>
    </r>
    <r>
      <rPr>
        <sz val="18"/>
        <rFont val="Times New Roman"/>
        <charset val="134"/>
      </rPr>
      <t>50%</t>
    </r>
    <r>
      <rPr>
        <sz val="18"/>
        <rFont val="仿宋_GB2312"/>
        <charset val="134"/>
      </rPr>
      <t>。</t>
    </r>
  </si>
  <si>
    <r>
      <t>开展主体结构施工工作及配套设施施工，实施装饰装修工程，完成总工程量的</t>
    </r>
    <r>
      <rPr>
        <sz val="18"/>
        <rFont val="Times New Roman"/>
        <charset val="134"/>
      </rPr>
      <t>80%</t>
    </r>
    <r>
      <rPr>
        <sz val="18"/>
        <rFont val="仿宋_GB2312"/>
        <charset val="134"/>
      </rPr>
      <t>。</t>
    </r>
  </si>
  <si>
    <r>
      <t>竣工办学，完成总工程量</t>
    </r>
    <r>
      <rPr>
        <sz val="18"/>
        <rFont val="Times New Roman"/>
        <charset val="134"/>
      </rPr>
      <t>100%</t>
    </r>
    <r>
      <rPr>
        <sz val="18"/>
        <rFont val="仿宋_GB2312"/>
        <charset val="134"/>
      </rPr>
      <t>。</t>
    </r>
  </si>
  <si>
    <r>
      <rPr>
        <sz val="18"/>
        <rFont val="仿宋_GB2312"/>
        <charset val="134"/>
      </rPr>
      <t>一品龙湾（一期）</t>
    </r>
  </si>
  <si>
    <r>
      <rPr>
        <sz val="18"/>
        <rFont val="仿宋_GB2312"/>
        <charset val="134"/>
      </rPr>
      <t>区新城管委会</t>
    </r>
  </si>
  <si>
    <r>
      <rPr>
        <sz val="18"/>
        <rFont val="仿宋_GB2312"/>
        <charset val="134"/>
      </rPr>
      <t>总建筑面积约</t>
    </r>
    <r>
      <rPr>
        <sz val="18"/>
        <rFont val="Times New Roman"/>
        <charset val="134"/>
      </rPr>
      <t>22.9</t>
    </r>
    <r>
      <rPr>
        <sz val="18"/>
        <rFont val="仿宋_GB2312"/>
        <charset val="134"/>
      </rPr>
      <t>万平方米，其中安置房建筑面积约</t>
    </r>
    <r>
      <rPr>
        <sz val="18"/>
        <rFont val="Times New Roman"/>
        <charset val="134"/>
      </rPr>
      <t>7</t>
    </r>
    <r>
      <rPr>
        <sz val="18"/>
        <rFont val="仿宋_GB2312"/>
        <charset val="134"/>
      </rPr>
      <t>万平方米</t>
    </r>
  </si>
  <si>
    <r>
      <rPr>
        <sz val="18"/>
        <rFont val="Times New Roman"/>
        <charset val="134"/>
      </rPr>
      <t>13#-17#</t>
    </r>
    <r>
      <rPr>
        <sz val="18"/>
        <rFont val="仿宋_GB2312"/>
        <charset val="134"/>
      </rPr>
      <t>楼主体结构施工</t>
    </r>
  </si>
  <si>
    <r>
      <t>13#~17#</t>
    </r>
    <r>
      <rPr>
        <sz val="18"/>
        <rFont val="仿宋_GB2312"/>
        <charset val="134"/>
      </rPr>
      <t>楼装饰装修工程完成</t>
    </r>
    <r>
      <rPr>
        <sz val="18"/>
        <rFont val="Times New Roman"/>
        <charset val="134"/>
      </rPr>
      <t>20%</t>
    </r>
    <r>
      <rPr>
        <sz val="18"/>
        <rFont val="宋体"/>
        <charset val="134"/>
      </rPr>
      <t>。</t>
    </r>
  </si>
  <si>
    <r>
      <t>13#~17#</t>
    </r>
    <r>
      <rPr>
        <sz val="18"/>
        <rFont val="仿宋_GB2312"/>
        <charset val="134"/>
      </rPr>
      <t>楼装饰装修工程完成</t>
    </r>
    <r>
      <rPr>
        <sz val="18"/>
        <rFont val="Times New Roman"/>
        <charset val="134"/>
      </rPr>
      <t>35%</t>
    </r>
    <r>
      <rPr>
        <sz val="18"/>
        <rFont val="宋体"/>
        <charset val="134"/>
      </rPr>
      <t>。</t>
    </r>
  </si>
  <si>
    <r>
      <t>13#~17#</t>
    </r>
    <r>
      <rPr>
        <sz val="18"/>
        <rFont val="仿宋_GB2312"/>
        <charset val="134"/>
      </rPr>
      <t>楼装饰装修工程完成</t>
    </r>
    <r>
      <rPr>
        <sz val="18"/>
        <rFont val="Times New Roman"/>
        <charset val="134"/>
      </rPr>
      <t>50%
13#~17#</t>
    </r>
    <r>
      <rPr>
        <sz val="18"/>
        <rFont val="仿宋_GB2312"/>
        <charset val="134"/>
      </rPr>
      <t>楼区域配套工程完成</t>
    </r>
    <r>
      <rPr>
        <sz val="18"/>
        <rFont val="Times New Roman"/>
        <charset val="134"/>
      </rPr>
      <t>10%</t>
    </r>
    <r>
      <rPr>
        <sz val="18"/>
        <rFont val="宋体"/>
        <charset val="134"/>
      </rPr>
      <t>。</t>
    </r>
  </si>
  <si>
    <r>
      <t>13#~17#</t>
    </r>
    <r>
      <rPr>
        <sz val="18"/>
        <rFont val="仿宋_GB2312"/>
        <charset val="134"/>
      </rPr>
      <t>楼区域配套工程完成</t>
    </r>
    <r>
      <rPr>
        <sz val="18"/>
        <rFont val="Times New Roman"/>
        <charset val="134"/>
      </rPr>
      <t>30%</t>
    </r>
    <r>
      <rPr>
        <sz val="18"/>
        <rFont val="宋体"/>
        <charset val="134"/>
      </rPr>
      <t>。</t>
    </r>
  </si>
  <si>
    <r>
      <rPr>
        <sz val="18"/>
        <rFont val="仿宋_GB2312"/>
        <charset val="134"/>
      </rPr>
      <t>柳江区乡村振兴生态环境建设项目（一期）（九曲河水环境综合治理项目）</t>
    </r>
  </si>
  <si>
    <r>
      <rPr>
        <sz val="18"/>
        <rFont val="仿宋_GB2312"/>
        <charset val="134"/>
      </rPr>
      <t>按</t>
    </r>
    <r>
      <rPr>
        <sz val="18"/>
        <rFont val="Times New Roman"/>
        <charset val="134"/>
      </rPr>
      <t>20</t>
    </r>
    <r>
      <rPr>
        <sz val="18"/>
        <rFont val="仿宋_GB2312"/>
        <charset val="134"/>
      </rPr>
      <t>年一遇的标准设防，对柳江新城区的九曲河、龙珠河、保村河、进德河、三千河等流域进行整治、河岸河堤改造、景观绿化等</t>
    </r>
  </si>
  <si>
    <r>
      <rPr>
        <sz val="18"/>
        <rFont val="仿宋_GB2312"/>
        <charset val="134"/>
      </rPr>
      <t>完成工程量的</t>
    </r>
    <r>
      <rPr>
        <sz val="18"/>
        <rFont val="Times New Roman"/>
        <charset val="134"/>
      </rPr>
      <t>80%</t>
    </r>
  </si>
  <si>
    <r>
      <rPr>
        <sz val="18"/>
        <rFont val="仿宋_GB2312"/>
        <charset val="134"/>
      </rPr>
      <t>西二路至西一段北岸进行苗木种植及园区道路铺装。</t>
    </r>
  </si>
  <si>
    <r>
      <rPr>
        <sz val="18"/>
        <rFont val="仿宋_GB2312"/>
        <charset val="134"/>
      </rPr>
      <t>兴柳路至东一路进行苗木种植、挡土墙及园区道路铺装。</t>
    </r>
  </si>
  <si>
    <r>
      <rPr>
        <sz val="18"/>
        <rFont val="仿宋_GB2312"/>
        <charset val="134"/>
      </rPr>
      <t>东一路至东二路苗木种植、及园区道路铺装。</t>
    </r>
  </si>
  <si>
    <r>
      <rPr>
        <sz val="18"/>
        <rFont val="仿宋_GB2312"/>
        <charset val="134"/>
      </rPr>
      <t>完成可施工河段草皮种植及剩余附属工程施工，其它路段完成征地拆迁后进场进行场地平整和土方开挖。</t>
    </r>
  </si>
  <si>
    <t>竣工</t>
  </si>
  <si>
    <r>
      <rPr>
        <sz val="18"/>
        <rFont val="仿宋_GB2312"/>
        <charset val="134"/>
      </rPr>
      <t>柳江区乡村振兴基础设施建设项目（一期）</t>
    </r>
  </si>
  <si>
    <r>
      <rPr>
        <sz val="18"/>
        <rFont val="仿宋_GB2312"/>
        <charset val="134"/>
      </rPr>
      <t>柳江区乡村振兴局</t>
    </r>
  </si>
  <si>
    <r>
      <rPr>
        <sz val="18"/>
        <rFont val="仿宋_GB2312"/>
        <charset val="134"/>
      </rPr>
      <t>区乡村振兴局</t>
    </r>
  </si>
  <si>
    <r>
      <rPr>
        <sz val="18"/>
        <rFont val="仿宋_GB2312"/>
        <charset val="134"/>
      </rPr>
      <t>实施涵盖产业发展、公共服务、生活污水处理、农田水利、饮水安全、产业园区配套等领域的基础设施建设约</t>
    </r>
    <r>
      <rPr>
        <sz val="18"/>
        <rFont val="Times New Roman"/>
        <charset val="134"/>
      </rPr>
      <t>60</t>
    </r>
    <r>
      <rPr>
        <sz val="18"/>
        <rFont val="仿宋_GB2312"/>
        <charset val="134"/>
      </rPr>
      <t>个子项目（其中农村饮水安全工程</t>
    </r>
    <r>
      <rPr>
        <sz val="18"/>
        <rFont val="Times New Roman"/>
        <charset val="134"/>
      </rPr>
      <t>7</t>
    </r>
    <r>
      <rPr>
        <sz val="18"/>
        <rFont val="仿宋_GB2312"/>
        <charset val="134"/>
      </rPr>
      <t>个、产业路项目</t>
    </r>
    <r>
      <rPr>
        <sz val="18"/>
        <rFont val="Times New Roman"/>
        <charset val="134"/>
      </rPr>
      <t>21</t>
    </r>
    <r>
      <rPr>
        <sz val="18"/>
        <rFont val="仿宋_GB2312"/>
        <charset val="134"/>
      </rPr>
      <t>个、小型农田水利设施</t>
    </r>
    <r>
      <rPr>
        <sz val="18"/>
        <rFont val="Times New Roman"/>
        <charset val="134"/>
      </rPr>
      <t>10</t>
    </r>
    <r>
      <rPr>
        <sz val="18"/>
        <rFont val="仿宋_GB2312"/>
        <charset val="134"/>
      </rPr>
      <t>个），主要建设内容包括农村安全饮水工程、产业道路工程、小型农田水利工程等</t>
    </r>
  </si>
  <si>
    <t>2022-2023</t>
  </si>
  <si>
    <r>
      <rPr>
        <sz val="18"/>
        <rFont val="仿宋_GB2312"/>
        <charset val="134"/>
      </rPr>
      <t>竣工投产</t>
    </r>
  </si>
  <si>
    <r>
      <rPr>
        <sz val="18"/>
        <rFont val="仿宋_GB2312"/>
        <charset val="134"/>
      </rPr>
      <t>华六生猪养殖场</t>
    </r>
  </si>
  <si>
    <r>
      <rPr>
        <sz val="18"/>
        <rFont val="仿宋_GB2312"/>
        <charset val="134"/>
      </rPr>
      <t>广西农垦新兴农场有限公司</t>
    </r>
  </si>
  <si>
    <r>
      <rPr>
        <sz val="18"/>
        <rFont val="仿宋_GB2312"/>
        <charset val="134"/>
      </rPr>
      <t>新建一个常年存栏</t>
    </r>
    <r>
      <rPr>
        <sz val="18"/>
        <rFont val="Times New Roman"/>
        <charset val="134"/>
      </rPr>
      <t>25</t>
    </r>
    <r>
      <rPr>
        <sz val="18"/>
        <rFont val="仿宋_GB2312"/>
        <charset val="134"/>
      </rPr>
      <t>万头的保育育肥猪养殖场，年出栏育肥猪</t>
    </r>
    <r>
      <rPr>
        <sz val="18"/>
        <rFont val="Times New Roman"/>
        <charset val="134"/>
      </rPr>
      <t>50</t>
    </r>
    <r>
      <rPr>
        <sz val="18"/>
        <rFont val="仿宋_GB2312"/>
        <charset val="134"/>
      </rPr>
      <t>万头</t>
    </r>
  </si>
  <si>
    <t>2021-2023</t>
  </si>
  <si>
    <r>
      <rPr>
        <sz val="18"/>
        <rFont val="仿宋_GB2312"/>
        <charset val="134"/>
      </rPr>
      <t>完成猪舍主体框架及室内排污沟建设。</t>
    </r>
  </si>
  <si>
    <t>柳州市天颐汽车零部件有限公司二期新兴厂区项目</t>
  </si>
  <si>
    <r>
      <rPr>
        <sz val="18"/>
        <rFont val="仿宋_GB2312"/>
        <charset val="134"/>
      </rPr>
      <t>柳州市天颐汽车零部件有限公司</t>
    </r>
  </si>
  <si>
    <r>
      <rPr>
        <sz val="18"/>
        <rFont val="仿宋_GB2312"/>
        <charset val="134"/>
      </rPr>
      <t>项目拟用地</t>
    </r>
    <r>
      <rPr>
        <sz val="18"/>
        <rFont val="Times New Roman"/>
        <charset val="134"/>
      </rPr>
      <t>83</t>
    </r>
    <r>
      <rPr>
        <sz val="18"/>
        <rFont val="仿宋_GB2312"/>
        <charset val="134"/>
      </rPr>
      <t>亩，总建筑面积</t>
    </r>
    <r>
      <rPr>
        <sz val="18"/>
        <rFont val="Times New Roman"/>
        <charset val="134"/>
      </rPr>
      <t>28999.88</t>
    </r>
    <r>
      <rPr>
        <sz val="18"/>
        <rFont val="仿宋_GB2312"/>
        <charset val="134"/>
      </rPr>
      <t>平方米。主要建设生产厂房</t>
    </r>
    <r>
      <rPr>
        <sz val="18"/>
        <rFont val="Times New Roman"/>
        <charset val="134"/>
      </rPr>
      <t>4</t>
    </r>
    <r>
      <rPr>
        <sz val="18"/>
        <rFont val="仿宋_GB2312"/>
        <charset val="134"/>
      </rPr>
      <t>栋</t>
    </r>
  </si>
  <si>
    <r>
      <t>厂房装修形象进度</t>
    </r>
    <r>
      <rPr>
        <sz val="18"/>
        <rFont val="Times New Roman"/>
        <charset val="134"/>
      </rPr>
      <t>30%</t>
    </r>
    <r>
      <rPr>
        <sz val="18"/>
        <rFont val="宋体"/>
        <charset val="134"/>
      </rPr>
      <t>。</t>
    </r>
  </si>
  <si>
    <r>
      <t>厂房装修形象进度</t>
    </r>
    <r>
      <rPr>
        <sz val="18"/>
        <rFont val="Times New Roman"/>
        <charset val="134"/>
      </rPr>
      <t>50%</t>
    </r>
    <r>
      <rPr>
        <sz val="18"/>
        <rFont val="宋体"/>
        <charset val="134"/>
      </rPr>
      <t>。</t>
    </r>
  </si>
  <si>
    <r>
      <t>厂房装修形象进度</t>
    </r>
    <r>
      <rPr>
        <sz val="18"/>
        <rFont val="Times New Roman"/>
        <charset val="134"/>
      </rPr>
      <t>70%</t>
    </r>
    <r>
      <rPr>
        <sz val="18"/>
        <rFont val="宋体"/>
        <charset val="134"/>
      </rPr>
      <t>。</t>
    </r>
  </si>
  <si>
    <t>花红药业股份有限公司搬迁技改项目</t>
  </si>
  <si>
    <r>
      <rPr>
        <sz val="18"/>
        <rFont val="仿宋_GB2312"/>
        <charset val="134"/>
      </rPr>
      <t>广西壮族自治区花红药业股份有限公司</t>
    </r>
  </si>
  <si>
    <r>
      <rPr>
        <sz val="18"/>
        <rFont val="仿宋_GB2312"/>
        <charset val="134"/>
      </rPr>
      <t>用地面积</t>
    </r>
    <r>
      <rPr>
        <sz val="18"/>
        <rFont val="Times New Roman"/>
        <charset val="134"/>
      </rPr>
      <t>200</t>
    </r>
    <r>
      <rPr>
        <sz val="18"/>
        <rFont val="仿宋_GB2312"/>
        <charset val="134"/>
      </rPr>
      <t>亩，建设药品、医疗器械、大健康产品等生产车间主要生产胶囊、颗粒剂医疗器械贴膏等</t>
    </r>
  </si>
  <si>
    <r>
      <t>完成除倒班楼和危品库</t>
    </r>
    <r>
      <rPr>
        <sz val="18"/>
        <rFont val="Times New Roman"/>
        <charset val="134"/>
      </rPr>
      <t>2</t>
    </r>
    <r>
      <rPr>
        <sz val="18"/>
        <rFont val="仿宋_GB2312"/>
        <charset val="134"/>
      </rPr>
      <t>外其余建筑单体主体封顶。</t>
    </r>
  </si>
  <si>
    <r>
      <rPr>
        <sz val="18"/>
        <rFont val="仿宋_GB2312"/>
        <charset val="134"/>
      </rPr>
      <t>各车间单体二装进场施工，部分车间设备进场安装。</t>
    </r>
  </si>
  <si>
    <r>
      <rPr>
        <sz val="18"/>
        <rFont val="仿宋_GB2312"/>
        <charset val="134"/>
      </rPr>
      <t>完成设备进场和部分单体二装施工。</t>
    </r>
  </si>
  <si>
    <r>
      <rPr>
        <sz val="18"/>
        <rFont val="仿宋_GB2312"/>
        <charset val="134"/>
      </rPr>
      <t>完成建筑工程竣工验收，达到设备调试投产。</t>
    </r>
  </si>
  <si>
    <r>
      <rPr>
        <sz val="18"/>
        <rFont val="仿宋_GB2312"/>
        <charset val="134"/>
      </rPr>
      <t>柳江区特色农产品初加工处理中心项目</t>
    </r>
  </si>
  <si>
    <r>
      <rPr>
        <sz val="18"/>
        <rFont val="仿宋_GB2312"/>
        <charset val="134"/>
      </rPr>
      <t>总建筑面积</t>
    </r>
    <r>
      <rPr>
        <sz val="18"/>
        <rFont val="Times New Roman"/>
        <charset val="134"/>
      </rPr>
      <t>44542</t>
    </r>
    <r>
      <rPr>
        <sz val="18"/>
        <rFont val="仿宋_GB2312"/>
        <charset val="134"/>
      </rPr>
      <t>平方米，主要建设内容包括：农产品处理中心、配套商业楼及室外停车场等</t>
    </r>
  </si>
  <si>
    <r>
      <rPr>
        <sz val="18"/>
        <rFont val="Times New Roman"/>
        <charset val="134"/>
      </rPr>
      <t>7#</t>
    </r>
    <r>
      <rPr>
        <sz val="18"/>
        <rFont val="仿宋_GB2312"/>
        <charset val="134"/>
      </rPr>
      <t>、</t>
    </r>
    <r>
      <rPr>
        <sz val="18"/>
        <rFont val="Times New Roman"/>
        <charset val="134"/>
      </rPr>
      <t>9#</t>
    </r>
    <r>
      <rPr>
        <sz val="18"/>
        <rFont val="仿宋_GB2312"/>
        <charset val="134"/>
      </rPr>
      <t>、</t>
    </r>
    <r>
      <rPr>
        <sz val="18"/>
        <rFont val="Times New Roman"/>
        <charset val="134"/>
      </rPr>
      <t>10#</t>
    </r>
    <r>
      <rPr>
        <sz val="18"/>
        <rFont val="仿宋_GB2312"/>
        <charset val="134"/>
      </rPr>
      <t>、</t>
    </r>
    <r>
      <rPr>
        <sz val="18"/>
        <rFont val="Times New Roman"/>
        <charset val="134"/>
      </rPr>
      <t>12#</t>
    </r>
    <r>
      <rPr>
        <sz val="18"/>
        <rFont val="仿宋_GB2312"/>
        <charset val="134"/>
      </rPr>
      <t>钢结构厂房完成主钢构吊装；</t>
    </r>
    <r>
      <rPr>
        <sz val="18"/>
        <rFont val="Times New Roman"/>
        <charset val="134"/>
      </rPr>
      <t>11#</t>
    </r>
    <r>
      <rPr>
        <sz val="18"/>
        <rFont val="仿宋_GB2312"/>
        <charset val="134"/>
      </rPr>
      <t>楼完成地上二层主体施工。</t>
    </r>
  </si>
  <si>
    <r>
      <rPr>
        <sz val="18"/>
        <rFont val="Times New Roman"/>
        <charset val="134"/>
      </rPr>
      <t>7#</t>
    </r>
    <r>
      <rPr>
        <sz val="18"/>
        <rFont val="仿宋_GB2312"/>
        <charset val="134"/>
      </rPr>
      <t>、</t>
    </r>
    <r>
      <rPr>
        <sz val="18"/>
        <rFont val="Times New Roman"/>
        <charset val="134"/>
      </rPr>
      <t>9#</t>
    </r>
    <r>
      <rPr>
        <sz val="18"/>
        <rFont val="仿宋_GB2312"/>
        <charset val="134"/>
      </rPr>
      <t>、</t>
    </r>
    <r>
      <rPr>
        <sz val="18"/>
        <rFont val="Times New Roman"/>
        <charset val="134"/>
      </rPr>
      <t>10#</t>
    </r>
    <r>
      <rPr>
        <sz val="18"/>
        <rFont val="仿宋_GB2312"/>
        <charset val="134"/>
      </rPr>
      <t>、</t>
    </r>
    <r>
      <rPr>
        <sz val="18"/>
        <rFont val="Times New Roman"/>
        <charset val="134"/>
      </rPr>
      <t>12#</t>
    </r>
    <r>
      <rPr>
        <sz val="18"/>
        <rFont val="仿宋_GB2312"/>
        <charset val="134"/>
      </rPr>
      <t>钢结构厂房完成彩板安装；</t>
    </r>
    <r>
      <rPr>
        <sz val="18"/>
        <rFont val="Times New Roman"/>
        <charset val="134"/>
      </rPr>
      <t>11#</t>
    </r>
    <r>
      <rPr>
        <sz val="18"/>
        <rFont val="仿宋_GB2312"/>
        <charset val="134"/>
      </rPr>
      <t>楼完成主体结构封顶。</t>
    </r>
  </si>
  <si>
    <r>
      <rPr>
        <sz val="18"/>
        <rFont val="Times New Roman"/>
        <charset val="134"/>
      </rPr>
      <t>7#</t>
    </r>
    <r>
      <rPr>
        <sz val="18"/>
        <rFont val="仿宋_GB2312"/>
        <charset val="134"/>
      </rPr>
      <t>、</t>
    </r>
    <r>
      <rPr>
        <sz val="18"/>
        <rFont val="Times New Roman"/>
        <charset val="134"/>
      </rPr>
      <t>9#</t>
    </r>
    <r>
      <rPr>
        <sz val="18"/>
        <rFont val="仿宋_GB2312"/>
        <charset val="134"/>
      </rPr>
      <t>、</t>
    </r>
    <r>
      <rPr>
        <sz val="18"/>
        <rFont val="Times New Roman"/>
        <charset val="134"/>
      </rPr>
      <t>10#</t>
    </r>
    <r>
      <rPr>
        <sz val="18"/>
        <rFont val="仿宋_GB2312"/>
        <charset val="134"/>
      </rPr>
      <t>、</t>
    </r>
    <r>
      <rPr>
        <sz val="18"/>
        <rFont val="Times New Roman"/>
        <charset val="134"/>
      </rPr>
      <t>12#</t>
    </r>
    <r>
      <rPr>
        <sz val="18"/>
        <rFont val="仿宋_GB2312"/>
        <charset val="134"/>
      </rPr>
      <t>钢结构厂房完成装饰装修、水电、消防工程；</t>
    </r>
    <r>
      <rPr>
        <sz val="18"/>
        <rFont val="Times New Roman"/>
        <charset val="134"/>
      </rPr>
      <t>11#</t>
    </r>
    <r>
      <rPr>
        <sz val="18"/>
        <rFont val="仿宋_GB2312"/>
        <charset val="134"/>
      </rPr>
      <t>楼完成装饰装修工程；一期厂房区域室外工程完成</t>
    </r>
    <r>
      <rPr>
        <sz val="18"/>
        <rFont val="Times New Roman"/>
        <charset val="134"/>
      </rPr>
      <t>70%</t>
    </r>
    <r>
      <rPr>
        <sz val="18"/>
        <rFont val="仿宋_GB2312"/>
        <charset val="134"/>
      </rPr>
      <t>；完成受拆迁影响的</t>
    </r>
    <r>
      <rPr>
        <sz val="18"/>
        <rFont val="Times New Roman"/>
        <charset val="134"/>
      </rPr>
      <t>13#</t>
    </r>
    <r>
      <rPr>
        <sz val="18"/>
        <rFont val="仿宋_GB2312"/>
        <charset val="134"/>
      </rPr>
      <t>、</t>
    </r>
    <r>
      <rPr>
        <sz val="18"/>
        <rFont val="Times New Roman"/>
        <charset val="134"/>
      </rPr>
      <t>14#</t>
    </r>
    <r>
      <rPr>
        <sz val="18"/>
        <rFont val="仿宋_GB2312"/>
        <charset val="134"/>
      </rPr>
      <t>楼基础施工（该区域民房在</t>
    </r>
    <r>
      <rPr>
        <sz val="18"/>
        <rFont val="Times New Roman"/>
        <charset val="134"/>
      </rPr>
      <t>6</t>
    </r>
    <r>
      <rPr>
        <sz val="18"/>
        <rFont val="仿宋_GB2312"/>
        <charset val="134"/>
      </rPr>
      <t>月份完成拆迁的情况下）。</t>
    </r>
  </si>
  <si>
    <r>
      <rPr>
        <sz val="18"/>
        <rFont val="Times New Roman"/>
        <charset val="134"/>
      </rPr>
      <t>7#</t>
    </r>
    <r>
      <rPr>
        <sz val="18"/>
        <rFont val="仿宋_GB2312"/>
        <charset val="134"/>
      </rPr>
      <t>、</t>
    </r>
    <r>
      <rPr>
        <sz val="18"/>
        <rFont val="Times New Roman"/>
        <charset val="134"/>
      </rPr>
      <t>9#</t>
    </r>
    <r>
      <rPr>
        <sz val="18"/>
        <rFont val="仿宋_GB2312"/>
        <charset val="134"/>
      </rPr>
      <t>、</t>
    </r>
    <r>
      <rPr>
        <sz val="18"/>
        <rFont val="Times New Roman"/>
        <charset val="134"/>
      </rPr>
      <t>10#</t>
    </r>
    <r>
      <rPr>
        <sz val="18"/>
        <rFont val="仿宋_GB2312"/>
        <charset val="134"/>
      </rPr>
      <t>、</t>
    </r>
    <r>
      <rPr>
        <sz val="18"/>
        <rFont val="Times New Roman"/>
        <charset val="134"/>
      </rPr>
      <t>11#</t>
    </r>
    <r>
      <rPr>
        <sz val="18"/>
        <rFont val="仿宋_GB2312"/>
        <charset val="134"/>
      </rPr>
      <t>、</t>
    </r>
    <r>
      <rPr>
        <sz val="18"/>
        <rFont val="Times New Roman"/>
        <charset val="134"/>
      </rPr>
      <t>12#</t>
    </r>
    <r>
      <rPr>
        <sz val="18"/>
        <rFont val="仿宋_GB2312"/>
        <charset val="134"/>
      </rPr>
      <t>楼开展验收工作；完成受拆迁影响的</t>
    </r>
    <r>
      <rPr>
        <sz val="18"/>
        <rFont val="Times New Roman"/>
        <charset val="134"/>
      </rPr>
      <t>13#</t>
    </r>
    <r>
      <rPr>
        <sz val="18"/>
        <rFont val="仿宋_GB2312"/>
        <charset val="134"/>
      </rPr>
      <t>、</t>
    </r>
    <r>
      <rPr>
        <sz val="18"/>
        <rFont val="Times New Roman"/>
        <charset val="134"/>
      </rPr>
      <t>14#</t>
    </r>
    <r>
      <rPr>
        <sz val="18"/>
        <rFont val="仿宋_GB2312"/>
        <charset val="134"/>
      </rPr>
      <t>楼主体结构封顶（该区域民房在</t>
    </r>
    <r>
      <rPr>
        <sz val="18"/>
        <rFont val="Times New Roman"/>
        <charset val="134"/>
      </rPr>
      <t>6</t>
    </r>
    <r>
      <rPr>
        <sz val="18"/>
        <rFont val="仿宋_GB2312"/>
        <charset val="134"/>
      </rPr>
      <t>月份完成拆迁的情况下）。</t>
    </r>
  </si>
  <si>
    <r>
      <rPr>
        <sz val="18"/>
        <rFont val="仿宋_GB2312"/>
        <charset val="134"/>
      </rPr>
      <t>柳江区新兴工业园四方片区标准厂房项目</t>
    </r>
  </si>
  <si>
    <r>
      <rPr>
        <sz val="18"/>
        <rFont val="仿宋_GB2312"/>
        <charset val="134"/>
      </rPr>
      <t>柳江新兴投资开发建设有限责任公司</t>
    </r>
  </si>
  <si>
    <r>
      <rPr>
        <sz val="18"/>
        <rFont val="仿宋_GB2312"/>
        <charset val="134"/>
      </rPr>
      <t>项目分为</t>
    </r>
    <r>
      <rPr>
        <sz val="18"/>
        <rFont val="Times New Roman"/>
        <charset val="134"/>
      </rPr>
      <t>A</t>
    </r>
    <r>
      <rPr>
        <sz val="18"/>
        <rFont val="仿宋_GB2312"/>
        <charset val="134"/>
      </rPr>
      <t>、</t>
    </r>
    <r>
      <rPr>
        <sz val="18"/>
        <rFont val="Times New Roman"/>
        <charset val="134"/>
      </rPr>
      <t>B</t>
    </r>
    <r>
      <rPr>
        <sz val="18"/>
        <rFont val="仿宋_GB2312"/>
        <charset val="134"/>
      </rPr>
      <t>两个区，总建筑面积</t>
    </r>
    <r>
      <rPr>
        <sz val="18"/>
        <rFont val="Times New Roman"/>
        <charset val="134"/>
      </rPr>
      <t>10</t>
    </r>
    <r>
      <rPr>
        <sz val="18"/>
        <rFont val="仿宋_GB2312"/>
        <charset val="134"/>
      </rPr>
      <t>万平方米</t>
    </r>
  </si>
  <si>
    <r>
      <rPr>
        <sz val="18"/>
        <rFont val="仿宋_GB2312"/>
        <charset val="134"/>
      </rPr>
      <t>计划一季度完成主体工程总工程量的</t>
    </r>
    <r>
      <rPr>
        <sz val="18"/>
        <rFont val="Times New Roman"/>
        <charset val="134"/>
      </rPr>
      <t>80%</t>
    </r>
    <r>
      <rPr>
        <sz val="18"/>
        <rFont val="仿宋_GB2312"/>
        <charset val="134"/>
      </rPr>
      <t>，配套工程完成总工程量的</t>
    </r>
    <r>
      <rPr>
        <sz val="18"/>
        <rFont val="Times New Roman"/>
        <charset val="134"/>
      </rPr>
      <t>20%</t>
    </r>
    <r>
      <rPr>
        <sz val="18"/>
        <rFont val="仿宋_GB2312"/>
        <charset val="134"/>
      </rPr>
      <t>。</t>
    </r>
  </si>
  <si>
    <r>
      <rPr>
        <sz val="18"/>
        <rFont val="仿宋_GB2312"/>
        <charset val="134"/>
      </rPr>
      <t>计划二季度完成主体工程总工程量的</t>
    </r>
    <r>
      <rPr>
        <sz val="18"/>
        <rFont val="Times New Roman"/>
        <charset val="134"/>
      </rPr>
      <t>85%</t>
    </r>
    <r>
      <rPr>
        <sz val="18"/>
        <rFont val="仿宋_GB2312"/>
        <charset val="134"/>
      </rPr>
      <t>，配套工程完成总工程量的</t>
    </r>
    <r>
      <rPr>
        <sz val="18"/>
        <rFont val="Times New Roman"/>
        <charset val="134"/>
      </rPr>
      <t>30%</t>
    </r>
    <r>
      <rPr>
        <sz val="18"/>
        <rFont val="仿宋_GB2312"/>
        <charset val="134"/>
      </rPr>
      <t>。</t>
    </r>
  </si>
  <si>
    <r>
      <rPr>
        <sz val="18"/>
        <rFont val="仿宋_GB2312"/>
        <charset val="134"/>
      </rPr>
      <t>计划三季度完成主体工程总工程量的</t>
    </r>
    <r>
      <rPr>
        <sz val="18"/>
        <rFont val="Times New Roman"/>
        <charset val="134"/>
      </rPr>
      <t>90%</t>
    </r>
    <r>
      <rPr>
        <sz val="18"/>
        <rFont val="仿宋_GB2312"/>
        <charset val="134"/>
      </rPr>
      <t>，配套工程完成总工程量的</t>
    </r>
    <r>
      <rPr>
        <sz val="18"/>
        <rFont val="Times New Roman"/>
        <charset val="134"/>
      </rPr>
      <t>50%</t>
    </r>
    <r>
      <rPr>
        <sz val="18"/>
        <rFont val="仿宋_GB2312"/>
        <charset val="134"/>
      </rPr>
      <t>。</t>
    </r>
  </si>
  <si>
    <r>
      <rPr>
        <sz val="18"/>
        <rFont val="仿宋_GB2312"/>
        <charset val="134"/>
      </rPr>
      <t>计划四季度完成主体工程及配套工程总工程量的</t>
    </r>
    <r>
      <rPr>
        <sz val="18"/>
        <rFont val="Times New Roman"/>
        <charset val="134"/>
      </rPr>
      <t>80%</t>
    </r>
    <r>
      <rPr>
        <sz val="18"/>
        <rFont val="仿宋_GB2312"/>
        <charset val="134"/>
      </rPr>
      <t>。</t>
    </r>
  </si>
  <si>
    <r>
      <rPr>
        <sz val="18"/>
        <rFont val="仿宋_GB2312"/>
        <charset val="134"/>
      </rPr>
      <t>柳江区兴柳综合楼</t>
    </r>
  </si>
  <si>
    <r>
      <rPr>
        <sz val="18"/>
        <rFont val="仿宋_GB2312"/>
        <charset val="134"/>
      </rPr>
      <t>用地面积约</t>
    </r>
    <r>
      <rPr>
        <sz val="18"/>
        <rFont val="Times New Roman"/>
        <charset val="134"/>
      </rPr>
      <t>97.4</t>
    </r>
    <r>
      <rPr>
        <sz val="18"/>
        <rFont val="仿宋_GB2312"/>
        <charset val="134"/>
      </rPr>
      <t>亩，总建筑面积</t>
    </r>
    <r>
      <rPr>
        <sz val="18"/>
        <rFont val="Times New Roman"/>
        <charset val="134"/>
      </rPr>
      <t>13</t>
    </r>
    <r>
      <rPr>
        <sz val="18"/>
        <rFont val="仿宋_GB2312"/>
        <charset val="134"/>
      </rPr>
      <t>万平方米</t>
    </r>
  </si>
  <si>
    <t>2019-2023</t>
  </si>
  <si>
    <r>
      <rPr>
        <sz val="18"/>
        <rFont val="仿宋_GB2312"/>
        <charset val="134"/>
      </rPr>
      <t>完成</t>
    </r>
    <r>
      <rPr>
        <sz val="18"/>
        <rFont val="Times New Roman"/>
        <charset val="134"/>
      </rPr>
      <t>3#</t>
    </r>
    <r>
      <rPr>
        <sz val="18"/>
        <rFont val="仿宋_GB2312"/>
        <charset val="134"/>
      </rPr>
      <t>楼主体框架建设，</t>
    </r>
    <r>
      <rPr>
        <sz val="18"/>
        <rFont val="Times New Roman"/>
        <charset val="134"/>
      </rPr>
      <t>1#2#3#</t>
    </r>
    <r>
      <rPr>
        <sz val="18"/>
        <rFont val="仿宋_GB2312"/>
        <charset val="134"/>
      </rPr>
      <t>装修施工。</t>
    </r>
  </si>
  <si>
    <r>
      <rPr>
        <sz val="18"/>
        <rFont val="Times New Roman"/>
        <charset val="134"/>
      </rPr>
      <t>3#</t>
    </r>
    <r>
      <rPr>
        <sz val="18"/>
        <rFont val="仿宋_GB2312"/>
        <charset val="134"/>
      </rPr>
      <t>楼竣工验收投入使用，完成</t>
    </r>
    <r>
      <rPr>
        <sz val="18"/>
        <rFont val="Times New Roman"/>
        <charset val="134"/>
      </rPr>
      <t>2#</t>
    </r>
    <r>
      <rPr>
        <sz val="18"/>
        <rFont val="仿宋_GB2312"/>
        <charset val="134"/>
      </rPr>
      <t>楼主体框架建设，</t>
    </r>
    <r>
      <rPr>
        <sz val="18"/>
        <rFont val="Times New Roman"/>
        <charset val="134"/>
      </rPr>
      <t>1#</t>
    </r>
    <r>
      <rPr>
        <sz val="18"/>
        <rFont val="仿宋_GB2312"/>
        <charset val="134"/>
      </rPr>
      <t>楼</t>
    </r>
    <r>
      <rPr>
        <sz val="18"/>
        <rFont val="Times New Roman"/>
        <charset val="134"/>
      </rPr>
      <t>2#</t>
    </r>
    <r>
      <rPr>
        <sz val="18"/>
        <rFont val="仿宋_GB2312"/>
        <charset val="134"/>
      </rPr>
      <t>楼装修施工。</t>
    </r>
  </si>
  <si>
    <r>
      <rPr>
        <sz val="18"/>
        <rFont val="仿宋_GB2312"/>
        <charset val="134"/>
      </rPr>
      <t>完成</t>
    </r>
    <r>
      <rPr>
        <sz val="18"/>
        <rFont val="Times New Roman"/>
        <charset val="134"/>
      </rPr>
      <t>1#</t>
    </r>
    <r>
      <rPr>
        <sz val="18"/>
        <rFont val="仿宋_GB2312"/>
        <charset val="134"/>
      </rPr>
      <t>楼主体框架建设，</t>
    </r>
    <r>
      <rPr>
        <sz val="18"/>
        <rFont val="Times New Roman"/>
        <charset val="134"/>
      </rPr>
      <t>1#</t>
    </r>
    <r>
      <rPr>
        <sz val="18"/>
        <rFont val="仿宋_GB2312"/>
        <charset val="134"/>
      </rPr>
      <t>楼装修施工，附属工程施工，</t>
    </r>
    <r>
      <rPr>
        <sz val="18"/>
        <rFont val="Times New Roman"/>
        <charset val="134"/>
      </rPr>
      <t>2#</t>
    </r>
    <r>
      <rPr>
        <sz val="18"/>
        <rFont val="仿宋_GB2312"/>
        <charset val="134"/>
      </rPr>
      <t>楼竣工验收投入使用。</t>
    </r>
  </si>
  <si>
    <r>
      <rPr>
        <sz val="18"/>
        <rFont val="Times New Roman"/>
        <charset val="134"/>
      </rPr>
      <t>1#</t>
    </r>
    <r>
      <rPr>
        <sz val="18"/>
        <rFont val="仿宋_GB2312"/>
        <charset val="134"/>
      </rPr>
      <t>楼和附属工程竣工验收投入使用，预计</t>
    </r>
    <r>
      <rPr>
        <sz val="18"/>
        <rFont val="Times New Roman"/>
        <charset val="134"/>
      </rPr>
      <t>12</t>
    </r>
    <r>
      <rPr>
        <sz val="18"/>
        <rFont val="仿宋_GB2312"/>
        <charset val="134"/>
      </rPr>
      <t>月竣工。</t>
    </r>
  </si>
  <si>
    <r>
      <rPr>
        <sz val="18"/>
        <rFont val="仿宋_GB2312"/>
        <charset val="134"/>
      </rPr>
      <t>柳江区健康养老综合服务中心</t>
    </r>
    <r>
      <rPr>
        <sz val="18"/>
        <rFont val="Times New Roman"/>
        <charset val="134"/>
      </rPr>
      <t>-</t>
    </r>
    <r>
      <rPr>
        <sz val="18"/>
        <rFont val="仿宋_GB2312"/>
        <charset val="134"/>
      </rPr>
      <t>柳江区医养结合养老服务中心</t>
    </r>
  </si>
  <si>
    <r>
      <rPr>
        <sz val="18"/>
        <rFont val="仿宋_GB2312"/>
        <charset val="134"/>
      </rPr>
      <t>柳江区民政局</t>
    </r>
  </si>
  <si>
    <r>
      <rPr>
        <sz val="18"/>
        <rFont val="仿宋_GB2312"/>
        <charset val="134"/>
      </rPr>
      <t>区民政局</t>
    </r>
  </si>
  <si>
    <r>
      <rPr>
        <sz val="18"/>
        <rFont val="仿宋_GB2312"/>
        <charset val="134"/>
      </rPr>
      <t>用地面积</t>
    </r>
    <r>
      <rPr>
        <sz val="18"/>
        <rFont val="Times New Roman"/>
        <charset val="134"/>
      </rPr>
      <t>21</t>
    </r>
    <r>
      <rPr>
        <sz val="18"/>
        <rFont val="仿宋_GB2312"/>
        <charset val="134"/>
      </rPr>
      <t>亩，床位</t>
    </r>
    <r>
      <rPr>
        <sz val="18"/>
        <rFont val="Times New Roman"/>
        <charset val="134"/>
      </rPr>
      <t>500</t>
    </r>
    <r>
      <rPr>
        <sz val="18"/>
        <rFont val="仿宋_GB2312"/>
        <charset val="134"/>
      </rPr>
      <t>张，建筑面积</t>
    </r>
    <r>
      <rPr>
        <sz val="18"/>
        <rFont val="Times New Roman"/>
        <charset val="134"/>
      </rPr>
      <t>21250</t>
    </r>
    <r>
      <rPr>
        <sz val="18"/>
        <rFont val="仿宋_GB2312"/>
        <charset val="134"/>
      </rPr>
      <t>平方米</t>
    </r>
  </si>
  <si>
    <r>
      <rPr>
        <sz val="18"/>
        <rFont val="仿宋_GB2312"/>
        <charset val="134"/>
      </rPr>
      <t>上级资金</t>
    </r>
  </si>
  <si>
    <r>
      <t>项目装饰装修工作完成</t>
    </r>
    <r>
      <rPr>
        <sz val="18"/>
        <rFont val="Times New Roman"/>
        <charset val="134"/>
      </rPr>
      <t>40%</t>
    </r>
    <r>
      <rPr>
        <sz val="18"/>
        <rFont val="仿宋_GB2312"/>
        <charset val="134"/>
      </rPr>
      <t>，室外附属完成</t>
    </r>
    <r>
      <rPr>
        <sz val="18"/>
        <rFont val="Times New Roman"/>
        <charset val="134"/>
      </rPr>
      <t>10%</t>
    </r>
    <r>
      <rPr>
        <sz val="18"/>
        <rFont val="宋体"/>
        <charset val="134"/>
      </rPr>
      <t>。</t>
    </r>
  </si>
  <si>
    <r>
      <t>项目装饰装修工作基本完成，室外附属完成</t>
    </r>
    <r>
      <rPr>
        <sz val="18"/>
        <rFont val="Times New Roman"/>
        <charset val="134"/>
      </rPr>
      <t>30%</t>
    </r>
    <r>
      <rPr>
        <sz val="18"/>
        <rFont val="宋体"/>
        <charset val="134"/>
      </rPr>
      <t>。</t>
    </r>
  </si>
  <si>
    <r>
      <t>项目室外附属完成</t>
    </r>
    <r>
      <rPr>
        <sz val="18"/>
        <rFont val="Times New Roman"/>
        <charset val="134"/>
      </rPr>
      <t>45%</t>
    </r>
    <r>
      <rPr>
        <sz val="18"/>
        <rFont val="宋体"/>
        <charset val="134"/>
      </rPr>
      <t>。</t>
    </r>
  </si>
  <si>
    <r>
      <t>项目室外附属完成</t>
    </r>
    <r>
      <rPr>
        <sz val="18"/>
        <rFont val="Times New Roman"/>
        <charset val="134"/>
      </rPr>
      <t>100%</t>
    </r>
    <r>
      <rPr>
        <sz val="18"/>
        <rFont val="宋体"/>
        <charset val="134"/>
      </rPr>
      <t>。</t>
    </r>
  </si>
  <si>
    <r>
      <rPr>
        <sz val="18"/>
        <rFont val="仿宋_GB2312"/>
        <charset val="134"/>
      </rPr>
      <t>柳江区健康养老综合服务中心</t>
    </r>
    <r>
      <rPr>
        <sz val="18"/>
        <rFont val="Times New Roman"/>
        <charset val="134"/>
      </rPr>
      <t>-</t>
    </r>
    <r>
      <rPr>
        <sz val="18"/>
        <rFont val="仿宋_GB2312"/>
        <charset val="134"/>
      </rPr>
      <t>柳江区养老公共服务中心</t>
    </r>
  </si>
  <si>
    <r>
      <rPr>
        <sz val="18"/>
        <rFont val="仿宋_GB2312"/>
        <charset val="134"/>
      </rPr>
      <t>用地面积</t>
    </r>
    <r>
      <rPr>
        <sz val="18"/>
        <rFont val="Times New Roman"/>
        <charset val="134"/>
      </rPr>
      <t>5.6</t>
    </r>
    <r>
      <rPr>
        <sz val="18"/>
        <rFont val="仿宋_GB2312"/>
        <charset val="134"/>
      </rPr>
      <t>亩，总建筑面积</t>
    </r>
    <r>
      <rPr>
        <sz val="18"/>
        <rFont val="Times New Roman"/>
        <charset val="134"/>
      </rPr>
      <t>16211</t>
    </r>
    <r>
      <rPr>
        <sz val="18"/>
        <rFont val="仿宋_GB2312"/>
        <charset val="134"/>
      </rPr>
      <t>平方米</t>
    </r>
  </si>
  <si>
    <r>
      <rPr>
        <sz val="18"/>
        <rFont val="仿宋_GB2312"/>
        <charset val="134"/>
      </rPr>
      <t>财政资金</t>
    </r>
  </si>
  <si>
    <r>
      <t>项目室外附属完成</t>
    </r>
    <r>
      <rPr>
        <sz val="18"/>
        <rFont val="Times New Roman"/>
        <charset val="134"/>
      </rPr>
      <t>50%</t>
    </r>
    <r>
      <rPr>
        <sz val="18"/>
        <rFont val="宋体"/>
        <charset val="134"/>
      </rPr>
      <t>。</t>
    </r>
  </si>
  <si>
    <r>
      <rPr>
        <sz val="18"/>
        <rFont val="仿宋_GB2312"/>
        <charset val="134"/>
      </rPr>
      <t>柳江区全民健身中心二期项目</t>
    </r>
  </si>
  <si>
    <r>
      <rPr>
        <sz val="18"/>
        <rFont val="仿宋_GB2312"/>
        <charset val="134"/>
      </rPr>
      <t>项目用地面积</t>
    </r>
    <r>
      <rPr>
        <sz val="18"/>
        <rFont val="Times New Roman"/>
        <charset val="134"/>
      </rPr>
      <t>3576</t>
    </r>
    <r>
      <rPr>
        <sz val="18"/>
        <rFont val="仿宋_GB2312"/>
        <charset val="134"/>
      </rPr>
      <t>平方米，总建筑面积</t>
    </r>
    <r>
      <rPr>
        <sz val="18"/>
        <rFont val="Times New Roman"/>
        <charset val="134"/>
      </rPr>
      <t>12923.87</t>
    </r>
    <r>
      <rPr>
        <sz val="18"/>
        <rFont val="仿宋_GB2312"/>
        <charset val="134"/>
      </rPr>
      <t>平方米，本项目主要是在原有柳江区体育公园建设的基础上，增加建设一栋综合性体育运动场馆，调整建设一栋带有恒温系统的游泳馆</t>
    </r>
  </si>
  <si>
    <r>
      <rPr>
        <sz val="18"/>
        <rFont val="仿宋_GB2312"/>
        <charset val="134"/>
      </rPr>
      <t>业主自筹</t>
    </r>
    <r>
      <rPr>
        <sz val="18"/>
        <rFont val="Times New Roman"/>
        <charset val="134"/>
      </rPr>
      <t xml:space="preserve">
</t>
    </r>
    <r>
      <rPr>
        <sz val="18"/>
        <rFont val="仿宋_GB2312"/>
        <charset val="134"/>
      </rPr>
      <t>上级资金</t>
    </r>
    <r>
      <rPr>
        <sz val="18"/>
        <rFont val="Times New Roman"/>
        <charset val="134"/>
      </rPr>
      <t xml:space="preserve">
</t>
    </r>
    <r>
      <rPr>
        <sz val="18"/>
        <rFont val="仿宋_GB2312"/>
        <charset val="134"/>
      </rPr>
      <t>其他资金</t>
    </r>
  </si>
  <si>
    <t>室内装修。</t>
  </si>
  <si>
    <t>开展室外干挂幕墙施工。</t>
  </si>
  <si>
    <t>验收准备。</t>
  </si>
  <si>
    <t>完成室外幕墙施工并进行验收。</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</si>
</sst>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_ "/>
    <numFmt numFmtId="177" formatCode="0.00_ "/>
    <numFmt numFmtId="178" formatCode="yyyy&quot;年&quot;m&quot;月&quot;;@"/>
  </numFmts>
  <fonts count="39">
    <font>
      <sz val="11"/>
      <color theme="1"/>
      <name val="宋体"/>
      <charset val="134"/>
      <scheme val="minor"/>
    </font>
    <font>
      <sz val="11"/>
      <name val="Times New Roman"/>
      <charset val="134"/>
    </font>
    <font>
      <sz val="18"/>
      <name val="Times New Roman"/>
      <charset val="134"/>
    </font>
    <font>
      <sz val="26"/>
      <name val="Times New Roman"/>
      <charset val="134"/>
    </font>
    <font>
      <sz val="48"/>
      <name val="方正小标宋简体"/>
      <charset val="134"/>
    </font>
    <font>
      <sz val="48"/>
      <name val="Times New Roman"/>
      <charset val="134"/>
    </font>
    <font>
      <sz val="18"/>
      <name val="仿宋_GB2312"/>
      <charset val="134"/>
    </font>
    <font>
      <b/>
      <sz val="22"/>
      <name val="Times New Roman"/>
      <charset val="134"/>
    </font>
    <font>
      <sz val="22"/>
      <name val="Times New Roman"/>
      <charset val="134"/>
    </font>
    <font>
      <b/>
      <sz val="22"/>
      <name val="方正小标宋简体"/>
      <charset val="134"/>
    </font>
    <font>
      <b/>
      <sz val="22"/>
      <color indexed="8"/>
      <name val="Times New Roman"/>
      <charset val="134"/>
    </font>
    <font>
      <b/>
      <sz val="22"/>
      <color rgb="FF00B050"/>
      <name val="Times New Roman"/>
      <charset val="134"/>
    </font>
    <font>
      <sz val="22"/>
      <color theme="1"/>
      <name val="Times New Roman"/>
      <charset val="134"/>
    </font>
    <font>
      <sz val="18"/>
      <color theme="1"/>
      <name val="Times New Roman"/>
      <charset val="134"/>
    </font>
    <font>
      <b/>
      <sz val="18"/>
      <name val="Times New Roman"/>
      <charset val="134"/>
    </font>
    <font>
      <sz val="18"/>
      <name val="宋体"/>
      <charset val="134"/>
    </font>
    <font>
      <b/>
      <sz val="11"/>
      <color theme="1"/>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sz val="12"/>
      <name val="宋体"/>
      <charset val="134"/>
    </font>
    <font>
      <b/>
      <sz val="18"/>
      <name val="Times New Roman"/>
      <charset val="0"/>
    </font>
    <font>
      <sz val="26"/>
      <name val="仿宋_GB2312"/>
      <charset val="134"/>
    </font>
    <font>
      <b/>
      <sz val="22"/>
      <name val="仿宋_GB2312"/>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29"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8"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7" fillId="2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3" applyNumberFormat="0" applyFill="0" applyAlignment="0" applyProtection="0">
      <alignment vertical="center"/>
    </xf>
    <xf numFmtId="0" fontId="22" fillId="0" borderId="3" applyNumberFormat="0" applyFill="0" applyAlignment="0" applyProtection="0">
      <alignment vertical="center"/>
    </xf>
    <xf numFmtId="0" fontId="17" fillId="5" borderId="0" applyNumberFormat="0" applyBorder="0" applyAlignment="0" applyProtection="0">
      <alignment vertical="center"/>
    </xf>
    <xf numFmtId="0" fontId="32" fillId="0" borderId="9" applyNumberFormat="0" applyFill="0" applyAlignment="0" applyProtection="0">
      <alignment vertical="center"/>
    </xf>
    <xf numFmtId="0" fontId="17" fillId="17" borderId="0" applyNumberFormat="0" applyBorder="0" applyAlignment="0" applyProtection="0">
      <alignment vertical="center"/>
    </xf>
    <xf numFmtId="0" fontId="21" fillId="7" borderId="5" applyNumberFormat="0" applyAlignment="0" applyProtection="0">
      <alignment vertical="center"/>
    </xf>
    <xf numFmtId="0" fontId="31" fillId="7" borderId="7" applyNumberFormat="0" applyAlignment="0" applyProtection="0">
      <alignment vertical="center"/>
    </xf>
    <xf numFmtId="0" fontId="25" fillId="11" borderId="6" applyNumberFormat="0" applyAlignment="0" applyProtection="0">
      <alignment vertical="center"/>
    </xf>
    <xf numFmtId="0" fontId="19" fillId="26" borderId="0" applyNumberFormat="0" applyBorder="0" applyAlignment="0" applyProtection="0">
      <alignment vertical="center"/>
    </xf>
    <xf numFmtId="0" fontId="17" fillId="2" borderId="0" applyNumberFormat="0" applyBorder="0" applyAlignment="0" applyProtection="0">
      <alignment vertical="center"/>
    </xf>
    <xf numFmtId="0" fontId="30" fillId="0" borderId="8" applyNumberFormat="0" applyFill="0" applyAlignment="0" applyProtection="0">
      <alignment vertical="center"/>
    </xf>
    <xf numFmtId="0" fontId="16" fillId="0" borderId="2" applyNumberFormat="0" applyFill="0" applyAlignment="0" applyProtection="0">
      <alignment vertical="center"/>
    </xf>
    <xf numFmtId="0" fontId="27" fillId="12" borderId="0" applyNumberFormat="0" applyBorder="0" applyAlignment="0" applyProtection="0">
      <alignment vertical="center"/>
    </xf>
    <xf numFmtId="0" fontId="24" fillId="10" borderId="0" applyNumberFormat="0" applyBorder="0" applyAlignment="0" applyProtection="0">
      <alignment vertical="center"/>
    </xf>
    <xf numFmtId="0" fontId="19" fillId="27" borderId="0" applyNumberFormat="0" applyBorder="0" applyAlignment="0" applyProtection="0">
      <alignment vertical="center"/>
    </xf>
    <xf numFmtId="0" fontId="17" fillId="23" borderId="0" applyNumberFormat="0" applyBorder="0" applyAlignment="0" applyProtection="0">
      <alignment vertical="center"/>
    </xf>
    <xf numFmtId="0" fontId="35" fillId="0" borderId="0"/>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19" fillId="14" borderId="0" applyNumberFormat="0" applyBorder="0" applyAlignment="0" applyProtection="0">
      <alignment vertical="center"/>
    </xf>
    <xf numFmtId="0" fontId="19" fillId="16"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19" fillId="28" borderId="0" applyNumberFormat="0" applyBorder="0" applyAlignment="0" applyProtection="0">
      <alignment vertical="center"/>
    </xf>
    <xf numFmtId="0" fontId="19" fillId="25" borderId="0" applyNumberFormat="0" applyBorder="0" applyAlignment="0" applyProtection="0">
      <alignment vertical="center"/>
    </xf>
    <xf numFmtId="0" fontId="17" fillId="30" borderId="0" applyNumberFormat="0" applyBorder="0" applyAlignment="0" applyProtection="0">
      <alignment vertical="center"/>
    </xf>
    <xf numFmtId="0" fontId="19" fillId="31" borderId="0" applyNumberFormat="0" applyBorder="0" applyAlignment="0" applyProtection="0">
      <alignment vertical="center"/>
    </xf>
    <xf numFmtId="0" fontId="17" fillId="32" borderId="0" applyNumberFormat="0" applyBorder="0" applyAlignment="0" applyProtection="0">
      <alignment vertical="center"/>
    </xf>
    <xf numFmtId="0" fontId="17" fillId="29" borderId="0" applyNumberFormat="0" applyBorder="0" applyAlignment="0" applyProtection="0">
      <alignment vertical="center"/>
    </xf>
    <xf numFmtId="0" fontId="36" fillId="0" borderId="0"/>
    <xf numFmtId="0" fontId="19" fillId="19" borderId="0" applyNumberFormat="0" applyBorder="0" applyAlignment="0" applyProtection="0">
      <alignment vertical="center"/>
    </xf>
    <xf numFmtId="0" fontId="17" fillId="24" borderId="0" applyNumberFormat="0" applyBorder="0" applyAlignment="0" applyProtection="0">
      <alignment vertical="center"/>
    </xf>
    <xf numFmtId="0" fontId="0" fillId="0" borderId="0">
      <alignment vertical="center"/>
    </xf>
    <xf numFmtId="0" fontId="35"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right" vertical="center" wrapText="1"/>
    </xf>
    <xf numFmtId="176" fontId="8" fillId="0" borderId="1" xfId="5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5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51" applyNumberFormat="1" applyFont="1" applyFill="1" applyBorder="1" applyAlignment="1">
      <alignment horizontal="center" vertical="center" wrapText="1"/>
    </xf>
    <xf numFmtId="0" fontId="2" fillId="0" borderId="1" xfId="51" applyNumberFormat="1"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Border="1">
      <alignment vertical="center"/>
    </xf>
    <xf numFmtId="0" fontId="1" fillId="0" borderId="0" xfId="0" applyNumberFormat="1" applyFont="1" applyFill="1" applyBorder="1">
      <alignment vertical="center"/>
    </xf>
    <xf numFmtId="0" fontId="15"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4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0,0&#13;&#10;NA&#13;&#10;" xfId="48"/>
    <cellStyle name="40% - 强调文字颜色 6" xfId="49" builtinId="51"/>
    <cellStyle name="60% - 强调文字颜色 6" xfId="50" builtinId="52"/>
    <cellStyle name="Normal" xfId="51"/>
    <cellStyle name="常规_Sheet1" xf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490"/>
  <sheetViews>
    <sheetView tabSelected="1" view="pageBreakPreview" zoomScale="55" zoomScaleNormal="55" zoomScaleSheetLayoutView="55" workbookViewId="0">
      <pane xSplit="2" topLeftCell="C1" activePane="topRight" state="frozen"/>
      <selection/>
      <selection pane="topRight" activeCell="I12" sqref="I12"/>
    </sheetView>
  </sheetViews>
  <sheetFormatPr defaultColWidth="9" defaultRowHeight="33"/>
  <cols>
    <col min="1" max="1" width="6.6" style="6" customWidth="1"/>
    <col min="2" max="2" width="33.6333333333333" style="7" customWidth="1"/>
    <col min="3" max="3" width="26.425" style="7" customWidth="1"/>
    <col min="4" max="4" width="19.0916666666667" style="7" customWidth="1"/>
    <col min="5" max="5" width="10.675" style="7" hidden="1" customWidth="1"/>
    <col min="6" max="6" width="62.0333333333333" style="8" customWidth="1"/>
    <col min="7" max="7" width="17.9416666666667" style="9" customWidth="1"/>
    <col min="8" max="8" width="18.4" style="9" customWidth="1"/>
    <col min="9" max="9" width="16.25" style="7" customWidth="1"/>
    <col min="10" max="10" width="15.225" style="7" customWidth="1"/>
    <col min="11" max="11" width="16.3583333333333" style="7" customWidth="1"/>
    <col min="12" max="12" width="17.1416666666667" style="10" customWidth="1"/>
    <col min="13" max="16" width="34.0916666666667" style="10" customWidth="1"/>
    <col min="17" max="16384" width="9" style="1"/>
  </cols>
  <sheetData>
    <row r="1" s="1" customFormat="1" spans="1:16">
      <c r="A1" s="11" t="s">
        <v>0</v>
      </c>
      <c r="B1" s="11"/>
      <c r="C1" s="7"/>
      <c r="D1" s="7"/>
      <c r="E1" s="7"/>
      <c r="F1" s="8"/>
      <c r="G1" s="9"/>
      <c r="H1" s="9"/>
      <c r="I1" s="7"/>
      <c r="J1" s="7"/>
      <c r="K1" s="7"/>
      <c r="L1" s="10"/>
      <c r="M1" s="10"/>
      <c r="N1" s="10"/>
      <c r="O1" s="10"/>
      <c r="P1" s="10"/>
    </row>
    <row r="2" s="1" customFormat="1" ht="63" spans="1:16">
      <c r="A2" s="12" t="s">
        <v>1</v>
      </c>
      <c r="B2" s="13"/>
      <c r="C2" s="13"/>
      <c r="D2" s="13"/>
      <c r="E2" s="13"/>
      <c r="F2" s="13"/>
      <c r="G2" s="13"/>
      <c r="H2" s="13"/>
      <c r="I2" s="13"/>
      <c r="J2" s="13"/>
      <c r="K2" s="13"/>
      <c r="L2" s="13"/>
      <c r="M2" s="13"/>
      <c r="N2" s="13"/>
      <c r="O2" s="13"/>
      <c r="P2" s="13"/>
    </row>
    <row r="3" s="1" customFormat="1" ht="23.25" spans="1:16">
      <c r="A3" s="14" t="s">
        <v>2</v>
      </c>
      <c r="B3" s="14" t="s">
        <v>3</v>
      </c>
      <c r="C3" s="14" t="s">
        <v>4</v>
      </c>
      <c r="D3" s="14" t="s">
        <v>5</v>
      </c>
      <c r="E3" s="15" t="s">
        <v>6</v>
      </c>
      <c r="F3" s="14" t="s">
        <v>7</v>
      </c>
      <c r="G3" s="16" t="s">
        <v>8</v>
      </c>
      <c r="H3" s="16" t="s">
        <v>9</v>
      </c>
      <c r="I3" s="14" t="s">
        <v>10</v>
      </c>
      <c r="J3" s="14" t="s">
        <v>11</v>
      </c>
      <c r="K3" s="14" t="s">
        <v>12</v>
      </c>
      <c r="L3" s="32" t="s">
        <v>13</v>
      </c>
      <c r="M3" s="16" t="s">
        <v>14</v>
      </c>
      <c r="N3" s="16"/>
      <c r="O3" s="16"/>
      <c r="P3" s="16"/>
    </row>
    <row r="4" s="2" customFormat="1" ht="23.25" spans="1:16">
      <c r="A4" s="14"/>
      <c r="B4" s="14"/>
      <c r="C4" s="14"/>
      <c r="D4" s="14"/>
      <c r="E4" s="14"/>
      <c r="F4" s="14"/>
      <c r="G4" s="16"/>
      <c r="H4" s="16"/>
      <c r="I4" s="14"/>
      <c r="J4" s="14"/>
      <c r="K4" s="14"/>
      <c r="L4" s="32"/>
      <c r="M4" s="16" t="s">
        <v>15</v>
      </c>
      <c r="N4" s="16" t="s">
        <v>16</v>
      </c>
      <c r="O4" s="16" t="s">
        <v>17</v>
      </c>
      <c r="P4" s="16" t="s">
        <v>18</v>
      </c>
    </row>
    <row r="5" s="3" customFormat="1" ht="27" spans="1:16">
      <c r="A5" s="17"/>
      <c r="B5" s="18" t="s">
        <v>19</v>
      </c>
      <c r="C5" s="19">
        <f>C6+C7+C8</f>
        <v>59</v>
      </c>
      <c r="D5" s="19"/>
      <c r="E5" s="19"/>
      <c r="F5" s="20"/>
      <c r="G5" s="19">
        <f>G9+G20+G60</f>
        <v>2797829.47</v>
      </c>
      <c r="H5" s="19">
        <f>H9+H20+H60</f>
        <v>368746</v>
      </c>
      <c r="I5" s="23"/>
      <c r="J5" s="23"/>
      <c r="K5" s="19"/>
      <c r="L5" s="33"/>
      <c r="M5" s="33"/>
      <c r="N5" s="33"/>
      <c r="O5" s="33"/>
      <c r="P5" s="33"/>
    </row>
    <row r="6" s="3" customFormat="1" ht="27" spans="1:16">
      <c r="A6" s="17"/>
      <c r="B6" s="18" t="s">
        <v>20</v>
      </c>
      <c r="C6" s="19">
        <f>C9</f>
        <v>10</v>
      </c>
      <c r="D6" s="19"/>
      <c r="E6" s="19"/>
      <c r="F6" s="19"/>
      <c r="G6" s="19">
        <f>G9</f>
        <v>350722</v>
      </c>
      <c r="H6" s="19">
        <f>H9</f>
        <v>70500</v>
      </c>
      <c r="I6" s="34"/>
      <c r="J6" s="34"/>
      <c r="K6" s="35"/>
      <c r="L6" s="36"/>
      <c r="M6" s="36"/>
      <c r="N6" s="36"/>
      <c r="O6" s="36"/>
      <c r="P6" s="36"/>
    </row>
    <row r="7" s="3" customFormat="1" ht="27" spans="1:16">
      <c r="A7" s="17"/>
      <c r="B7" s="18" t="s">
        <v>21</v>
      </c>
      <c r="C7" s="19">
        <v>39</v>
      </c>
      <c r="D7" s="19"/>
      <c r="E7" s="19"/>
      <c r="F7" s="19"/>
      <c r="G7" s="19">
        <f>G20</f>
        <v>2122039.47</v>
      </c>
      <c r="H7" s="19">
        <f>H20</f>
        <v>258466</v>
      </c>
      <c r="I7" s="34"/>
      <c r="J7" s="34"/>
      <c r="K7" s="35"/>
      <c r="L7" s="36"/>
      <c r="M7" s="36"/>
      <c r="N7" s="36"/>
      <c r="O7" s="36"/>
      <c r="P7" s="36"/>
    </row>
    <row r="8" s="3" customFormat="1" ht="27" spans="1:16">
      <c r="A8" s="17"/>
      <c r="B8" s="18" t="s">
        <v>22</v>
      </c>
      <c r="C8" s="19">
        <v>10</v>
      </c>
      <c r="D8" s="19"/>
      <c r="E8" s="19"/>
      <c r="F8" s="19"/>
      <c r="G8" s="19">
        <f>G60</f>
        <v>325068</v>
      </c>
      <c r="H8" s="19">
        <f>H60</f>
        <v>39780</v>
      </c>
      <c r="I8" s="34"/>
      <c r="J8" s="34"/>
      <c r="K8" s="35"/>
      <c r="L8" s="36"/>
      <c r="M8" s="36"/>
      <c r="N8" s="36"/>
      <c r="O8" s="36"/>
      <c r="P8" s="36"/>
    </row>
    <row r="9" s="3" customFormat="1" ht="28.5" spans="1:16">
      <c r="A9" s="21"/>
      <c r="B9" s="22" t="s">
        <v>23</v>
      </c>
      <c r="C9" s="19">
        <v>10</v>
      </c>
      <c r="D9" s="23"/>
      <c r="E9" s="23"/>
      <c r="F9" s="18"/>
      <c r="G9" s="19">
        <f>SUM(G10:G19)</f>
        <v>350722</v>
      </c>
      <c r="H9" s="19">
        <f>SUM(H10:H19)</f>
        <v>70500</v>
      </c>
      <c r="I9" s="23"/>
      <c r="J9" s="23"/>
      <c r="K9" s="19"/>
      <c r="L9" s="37"/>
      <c r="M9" s="38"/>
      <c r="N9" s="38"/>
      <c r="O9" s="38"/>
      <c r="P9" s="38"/>
    </row>
    <row r="10" s="2" customFormat="1" ht="68.25" spans="1:20">
      <c r="A10" s="24">
        <v>1</v>
      </c>
      <c r="B10" s="14" t="s">
        <v>24</v>
      </c>
      <c r="C10" s="14" t="s">
        <v>25</v>
      </c>
      <c r="D10" s="14" t="s">
        <v>26</v>
      </c>
      <c r="E10" s="15" t="s">
        <v>27</v>
      </c>
      <c r="F10" s="25" t="s">
        <v>28</v>
      </c>
      <c r="G10" s="16">
        <v>29104</v>
      </c>
      <c r="H10" s="16">
        <v>5000</v>
      </c>
      <c r="I10" s="16" t="s">
        <v>29</v>
      </c>
      <c r="J10" s="14" t="s">
        <v>30</v>
      </c>
      <c r="K10" s="14" t="s">
        <v>31</v>
      </c>
      <c r="L10" s="39">
        <v>45170</v>
      </c>
      <c r="M10" s="40" t="s">
        <v>32</v>
      </c>
      <c r="N10" s="40" t="s">
        <v>33</v>
      </c>
      <c r="O10" s="40" t="s">
        <v>34</v>
      </c>
      <c r="P10" s="40" t="s">
        <v>35</v>
      </c>
      <c r="Q10" s="4"/>
      <c r="R10" s="4"/>
      <c r="S10" s="4"/>
      <c r="T10" s="4"/>
    </row>
    <row r="11" s="2" customFormat="1" ht="77" customHeight="1" spans="1:20">
      <c r="A11" s="24">
        <v>2</v>
      </c>
      <c r="B11" s="14" t="s">
        <v>36</v>
      </c>
      <c r="C11" s="14" t="s">
        <v>37</v>
      </c>
      <c r="D11" s="14" t="s">
        <v>38</v>
      </c>
      <c r="E11" s="14" t="s">
        <v>39</v>
      </c>
      <c r="F11" s="26" t="s">
        <v>40</v>
      </c>
      <c r="G11" s="16">
        <v>12000</v>
      </c>
      <c r="H11" s="16">
        <v>2500</v>
      </c>
      <c r="I11" s="16" t="s">
        <v>41</v>
      </c>
      <c r="J11" s="14" t="s">
        <v>42</v>
      </c>
      <c r="K11" s="14" t="s">
        <v>31</v>
      </c>
      <c r="L11" s="39">
        <v>45261</v>
      </c>
      <c r="M11" s="40" t="s">
        <v>43</v>
      </c>
      <c r="N11" s="40" t="s">
        <v>44</v>
      </c>
      <c r="O11" s="40" t="s">
        <v>45</v>
      </c>
      <c r="P11" s="40" t="s">
        <v>46</v>
      </c>
      <c r="Q11" s="4"/>
      <c r="R11" s="4"/>
      <c r="S11" s="4"/>
      <c r="T11" s="4"/>
    </row>
    <row r="12" s="2" customFormat="1" ht="90" spans="1:20">
      <c r="A12" s="24">
        <v>3</v>
      </c>
      <c r="B12" s="14" t="s">
        <v>47</v>
      </c>
      <c r="C12" s="14" t="s">
        <v>48</v>
      </c>
      <c r="D12" s="14" t="s">
        <v>48</v>
      </c>
      <c r="E12" s="14" t="s">
        <v>39</v>
      </c>
      <c r="F12" s="25" t="s">
        <v>49</v>
      </c>
      <c r="G12" s="16">
        <v>170950</v>
      </c>
      <c r="H12" s="16">
        <v>30000</v>
      </c>
      <c r="I12" s="16" t="s">
        <v>41</v>
      </c>
      <c r="J12" s="14" t="s">
        <v>50</v>
      </c>
      <c r="K12" s="14" t="s">
        <v>31</v>
      </c>
      <c r="L12" s="39">
        <v>44986</v>
      </c>
      <c r="M12" s="41" t="s">
        <v>51</v>
      </c>
      <c r="N12" s="41" t="s">
        <v>51</v>
      </c>
      <c r="O12" s="41" t="s">
        <v>52</v>
      </c>
      <c r="P12" s="41" t="s">
        <v>53</v>
      </c>
      <c r="Q12" s="4"/>
      <c r="R12" s="4"/>
      <c r="S12" s="4"/>
      <c r="T12" s="4"/>
    </row>
    <row r="13" s="4" customFormat="1" ht="90.75" spans="1:16">
      <c r="A13" s="24">
        <v>4</v>
      </c>
      <c r="B13" s="14" t="s">
        <v>54</v>
      </c>
      <c r="C13" s="14" t="s">
        <v>55</v>
      </c>
      <c r="D13" s="14" t="s">
        <v>56</v>
      </c>
      <c r="E13" s="14" t="s">
        <v>39</v>
      </c>
      <c r="F13" s="25" t="s">
        <v>57</v>
      </c>
      <c r="G13" s="16">
        <v>15997</v>
      </c>
      <c r="H13" s="16">
        <v>2000</v>
      </c>
      <c r="I13" s="16" t="s">
        <v>29</v>
      </c>
      <c r="J13" s="14" t="s">
        <v>42</v>
      </c>
      <c r="K13" s="14" t="s">
        <v>31</v>
      </c>
      <c r="L13" s="39">
        <v>44986</v>
      </c>
      <c r="M13" s="40" t="s">
        <v>58</v>
      </c>
      <c r="N13" s="40" t="s">
        <v>59</v>
      </c>
      <c r="O13" s="40" t="s">
        <v>60</v>
      </c>
      <c r="P13" s="40" t="s">
        <v>61</v>
      </c>
    </row>
    <row r="14" s="4" customFormat="1" ht="159.75" spans="1:20">
      <c r="A14" s="24">
        <v>5</v>
      </c>
      <c r="B14" s="14" t="s">
        <v>62</v>
      </c>
      <c r="C14" s="14" t="s">
        <v>63</v>
      </c>
      <c r="D14" s="14" t="s">
        <v>56</v>
      </c>
      <c r="E14" s="14" t="s">
        <v>39</v>
      </c>
      <c r="F14" s="25" t="s">
        <v>64</v>
      </c>
      <c r="G14" s="16">
        <v>30000</v>
      </c>
      <c r="H14" s="16">
        <v>10000</v>
      </c>
      <c r="I14" s="16" t="s">
        <v>41</v>
      </c>
      <c r="J14" s="14" t="s">
        <v>42</v>
      </c>
      <c r="K14" s="14" t="s">
        <v>31</v>
      </c>
      <c r="L14" s="39">
        <v>44986</v>
      </c>
      <c r="M14" s="40" t="s">
        <v>65</v>
      </c>
      <c r="N14" s="40" t="s">
        <v>66</v>
      </c>
      <c r="O14" s="40" t="s">
        <v>67</v>
      </c>
      <c r="P14" s="40" t="s">
        <v>68</v>
      </c>
      <c r="Q14" s="2"/>
      <c r="R14" s="2"/>
      <c r="S14" s="2"/>
      <c r="T14" s="2"/>
    </row>
    <row r="15" s="4" customFormat="1" ht="118" customHeight="1" spans="1:20">
      <c r="A15" s="24">
        <v>6</v>
      </c>
      <c r="B15" s="14" t="s">
        <v>69</v>
      </c>
      <c r="C15" s="14" t="s">
        <v>70</v>
      </c>
      <c r="D15" s="14" t="s">
        <v>56</v>
      </c>
      <c r="E15" s="14" t="s">
        <v>39</v>
      </c>
      <c r="F15" s="25" t="s">
        <v>71</v>
      </c>
      <c r="G15" s="16">
        <v>15000</v>
      </c>
      <c r="H15" s="16">
        <v>5000</v>
      </c>
      <c r="I15" s="16" t="s">
        <v>41</v>
      </c>
      <c r="J15" s="14" t="s">
        <v>42</v>
      </c>
      <c r="K15" s="14" t="s">
        <v>31</v>
      </c>
      <c r="L15" s="39">
        <v>44986</v>
      </c>
      <c r="M15" s="40" t="s">
        <v>72</v>
      </c>
      <c r="N15" s="40" t="s">
        <v>73</v>
      </c>
      <c r="O15" s="40" t="s">
        <v>74</v>
      </c>
      <c r="P15" s="40" t="s">
        <v>75</v>
      </c>
      <c r="Q15" s="2"/>
      <c r="R15" s="2"/>
      <c r="S15" s="2"/>
      <c r="T15" s="2"/>
    </row>
    <row r="16" s="4" customFormat="1" ht="67.5" spans="1:16">
      <c r="A16" s="24">
        <v>7</v>
      </c>
      <c r="B16" s="14" t="s">
        <v>76</v>
      </c>
      <c r="C16" s="14" t="s">
        <v>77</v>
      </c>
      <c r="D16" s="14" t="s">
        <v>56</v>
      </c>
      <c r="E16" s="14" t="s">
        <v>39</v>
      </c>
      <c r="F16" s="25" t="s">
        <v>78</v>
      </c>
      <c r="G16" s="16">
        <v>6000</v>
      </c>
      <c r="H16" s="16">
        <v>3000</v>
      </c>
      <c r="I16" s="16" t="s">
        <v>29</v>
      </c>
      <c r="J16" s="14" t="s">
        <v>42</v>
      </c>
      <c r="K16" s="14" t="s">
        <v>31</v>
      </c>
      <c r="L16" s="39">
        <v>45078</v>
      </c>
      <c r="M16" s="40" t="s">
        <v>79</v>
      </c>
      <c r="N16" s="40" t="s">
        <v>80</v>
      </c>
      <c r="O16" s="40" t="s">
        <v>81</v>
      </c>
      <c r="P16" s="40" t="s">
        <v>82</v>
      </c>
    </row>
    <row r="17" s="4" customFormat="1" ht="67.5" spans="1:16">
      <c r="A17" s="24">
        <v>8</v>
      </c>
      <c r="B17" s="14" t="s">
        <v>83</v>
      </c>
      <c r="C17" s="14" t="s">
        <v>84</v>
      </c>
      <c r="D17" s="14" t="s">
        <v>26</v>
      </c>
      <c r="E17" s="14" t="s">
        <v>39</v>
      </c>
      <c r="F17" s="25" t="s">
        <v>85</v>
      </c>
      <c r="G17" s="16">
        <v>28000</v>
      </c>
      <c r="H17" s="16">
        <v>3000</v>
      </c>
      <c r="I17" s="16" t="s">
        <v>29</v>
      </c>
      <c r="J17" s="14" t="s">
        <v>42</v>
      </c>
      <c r="K17" s="14" t="s">
        <v>31</v>
      </c>
      <c r="L17" s="39">
        <v>45078</v>
      </c>
      <c r="M17" s="41" t="s">
        <v>86</v>
      </c>
      <c r="N17" s="41" t="s">
        <v>87</v>
      </c>
      <c r="O17" s="41" t="s">
        <v>88</v>
      </c>
      <c r="P17" s="41" t="s">
        <v>89</v>
      </c>
    </row>
    <row r="18" s="4" customFormat="1" ht="96" customHeight="1" spans="1:16">
      <c r="A18" s="24">
        <v>9</v>
      </c>
      <c r="B18" s="14" t="s">
        <v>90</v>
      </c>
      <c r="C18" s="14" t="s">
        <v>91</v>
      </c>
      <c r="D18" s="14" t="s">
        <v>92</v>
      </c>
      <c r="E18" s="14" t="s">
        <v>39</v>
      </c>
      <c r="F18" s="25" t="s">
        <v>93</v>
      </c>
      <c r="G18" s="16">
        <v>23671</v>
      </c>
      <c r="H18" s="16">
        <v>5000</v>
      </c>
      <c r="I18" s="16" t="s">
        <v>29</v>
      </c>
      <c r="J18" s="14" t="s">
        <v>94</v>
      </c>
      <c r="K18" s="14" t="s">
        <v>31</v>
      </c>
      <c r="L18" s="39">
        <v>45078</v>
      </c>
      <c r="M18" s="41" t="s">
        <v>95</v>
      </c>
      <c r="N18" s="41" t="s">
        <v>87</v>
      </c>
      <c r="O18" s="41" t="s">
        <v>96</v>
      </c>
      <c r="P18" s="41" t="s">
        <v>97</v>
      </c>
    </row>
    <row r="19" s="4" customFormat="1" ht="90.75" spans="1:16">
      <c r="A19" s="24">
        <v>10</v>
      </c>
      <c r="B19" s="14" t="s">
        <v>98</v>
      </c>
      <c r="C19" s="14" t="s">
        <v>99</v>
      </c>
      <c r="D19" s="14" t="s">
        <v>100</v>
      </c>
      <c r="E19" s="14" t="s">
        <v>39</v>
      </c>
      <c r="F19" s="25" t="s">
        <v>101</v>
      </c>
      <c r="G19" s="16">
        <v>20000</v>
      </c>
      <c r="H19" s="16">
        <v>5000</v>
      </c>
      <c r="I19" s="16" t="s">
        <v>41</v>
      </c>
      <c r="J19" s="14" t="s">
        <v>102</v>
      </c>
      <c r="K19" s="14" t="s">
        <v>31</v>
      </c>
      <c r="L19" s="39">
        <v>45200</v>
      </c>
      <c r="M19" s="40" t="s">
        <v>103</v>
      </c>
      <c r="N19" s="40" t="s">
        <v>104</v>
      </c>
      <c r="O19" s="40" t="s">
        <v>105</v>
      </c>
      <c r="P19" s="40" t="s">
        <v>106</v>
      </c>
    </row>
    <row r="20" s="3" customFormat="1" ht="28.5" spans="1:16">
      <c r="A20" s="21"/>
      <c r="B20" s="22" t="s">
        <v>107</v>
      </c>
      <c r="C20" s="19">
        <f>COUNTA(C21:C59)</f>
        <v>39</v>
      </c>
      <c r="D20" s="23"/>
      <c r="E20" s="23"/>
      <c r="F20" s="18"/>
      <c r="G20" s="19">
        <f>SUM(G21:G59)</f>
        <v>2122039.47</v>
      </c>
      <c r="H20" s="19">
        <f>SUM(H21:H59)</f>
        <v>258466</v>
      </c>
      <c r="I20" s="23"/>
      <c r="J20" s="23"/>
      <c r="K20" s="19"/>
      <c r="L20" s="23"/>
      <c r="M20" s="42"/>
      <c r="N20" s="42"/>
      <c r="O20" s="42"/>
      <c r="P20" s="42"/>
    </row>
    <row r="21" s="3" customFormat="1" ht="45.75" spans="1:31">
      <c r="A21" s="24">
        <v>11</v>
      </c>
      <c r="B21" s="14" t="s">
        <v>108</v>
      </c>
      <c r="C21" s="14" t="s">
        <v>109</v>
      </c>
      <c r="D21" s="14" t="s">
        <v>26</v>
      </c>
      <c r="E21" s="14" t="s">
        <v>39</v>
      </c>
      <c r="F21" s="25" t="s">
        <v>110</v>
      </c>
      <c r="G21" s="16">
        <v>150052</v>
      </c>
      <c r="H21" s="16">
        <v>2000</v>
      </c>
      <c r="I21" s="14" t="s">
        <v>111</v>
      </c>
      <c r="J21" s="14" t="s">
        <v>112</v>
      </c>
      <c r="K21" s="24" t="s">
        <v>113</v>
      </c>
      <c r="L21" s="43" t="s">
        <v>82</v>
      </c>
      <c r="M21" s="44" t="s">
        <v>114</v>
      </c>
      <c r="N21" s="44" t="s">
        <v>114</v>
      </c>
      <c r="O21" s="44" t="s">
        <v>114</v>
      </c>
      <c r="P21" s="44" t="s">
        <v>114</v>
      </c>
      <c r="Q21" s="4"/>
      <c r="R21" s="4"/>
      <c r="S21" s="4"/>
      <c r="T21" s="4"/>
      <c r="U21" s="4"/>
      <c r="V21" s="4"/>
      <c r="W21" s="4"/>
      <c r="X21" s="4"/>
      <c r="Y21" s="4"/>
      <c r="Z21" s="4"/>
      <c r="AA21" s="4"/>
      <c r="AB21" s="4"/>
      <c r="AC21" s="4"/>
      <c r="AD21" s="4"/>
      <c r="AE21" s="4"/>
    </row>
    <row r="22" s="4" customFormat="1" ht="113.25" spans="1:16">
      <c r="A22" s="24">
        <v>12</v>
      </c>
      <c r="B22" s="14" t="s">
        <v>115</v>
      </c>
      <c r="C22" s="14" t="s">
        <v>109</v>
      </c>
      <c r="D22" s="14" t="s">
        <v>26</v>
      </c>
      <c r="E22" s="14" t="s">
        <v>39</v>
      </c>
      <c r="F22" s="25" t="s">
        <v>116</v>
      </c>
      <c r="G22" s="16">
        <v>59210</v>
      </c>
      <c r="H22" s="16">
        <v>1000</v>
      </c>
      <c r="I22" s="14" t="s">
        <v>111</v>
      </c>
      <c r="J22" s="14" t="s">
        <v>112</v>
      </c>
      <c r="K22" s="24" t="s">
        <v>117</v>
      </c>
      <c r="L22" s="43" t="s">
        <v>82</v>
      </c>
      <c r="M22" s="44" t="s">
        <v>118</v>
      </c>
      <c r="N22" s="44" t="s">
        <v>119</v>
      </c>
      <c r="O22" s="44" t="s">
        <v>120</v>
      </c>
      <c r="P22" s="44" t="s">
        <v>121</v>
      </c>
    </row>
    <row r="23" s="4" customFormat="1" ht="46.5" spans="1:16">
      <c r="A23" s="24">
        <v>13</v>
      </c>
      <c r="B23" s="14" t="s">
        <v>122</v>
      </c>
      <c r="C23" s="14" t="s">
        <v>25</v>
      </c>
      <c r="D23" s="14" t="s">
        <v>26</v>
      </c>
      <c r="E23" s="14" t="s">
        <v>39</v>
      </c>
      <c r="F23" s="25" t="s">
        <v>123</v>
      </c>
      <c r="G23" s="16">
        <v>41312.09</v>
      </c>
      <c r="H23" s="16">
        <v>5000</v>
      </c>
      <c r="I23" s="14" t="s">
        <v>124</v>
      </c>
      <c r="J23" s="14" t="s">
        <v>42</v>
      </c>
      <c r="K23" s="14" t="s">
        <v>125</v>
      </c>
      <c r="L23" s="32" t="s">
        <v>82</v>
      </c>
      <c r="M23" s="41" t="s">
        <v>126</v>
      </c>
      <c r="N23" s="41" t="s">
        <v>127</v>
      </c>
      <c r="O23" s="41" t="s">
        <v>128</v>
      </c>
      <c r="P23" s="41" t="s">
        <v>129</v>
      </c>
    </row>
    <row r="24" s="4" customFormat="1" ht="68.25" spans="1:16">
      <c r="A24" s="24">
        <v>14</v>
      </c>
      <c r="B24" s="14" t="s">
        <v>130</v>
      </c>
      <c r="C24" s="14" t="s">
        <v>109</v>
      </c>
      <c r="D24" s="14" t="s">
        <v>131</v>
      </c>
      <c r="E24" s="14" t="s">
        <v>39</v>
      </c>
      <c r="F24" s="25" t="s">
        <v>132</v>
      </c>
      <c r="G24" s="16">
        <v>36081</v>
      </c>
      <c r="H24" s="16">
        <v>3000</v>
      </c>
      <c r="I24" s="14" t="s">
        <v>111</v>
      </c>
      <c r="J24" s="14" t="s">
        <v>112</v>
      </c>
      <c r="K24" s="14" t="s">
        <v>133</v>
      </c>
      <c r="L24" s="32" t="s">
        <v>82</v>
      </c>
      <c r="M24" s="40" t="s">
        <v>114</v>
      </c>
      <c r="N24" s="40" t="s">
        <v>114</v>
      </c>
      <c r="O24" s="40" t="s">
        <v>114</v>
      </c>
      <c r="P24" s="40" t="s">
        <v>114</v>
      </c>
    </row>
    <row r="25" s="4" customFormat="1" ht="45" spans="1:16">
      <c r="A25" s="24">
        <v>15</v>
      </c>
      <c r="B25" s="14" t="s">
        <v>134</v>
      </c>
      <c r="C25" s="14" t="s">
        <v>25</v>
      </c>
      <c r="D25" s="14" t="s">
        <v>26</v>
      </c>
      <c r="E25" s="14" t="s">
        <v>39</v>
      </c>
      <c r="F25" s="25" t="s">
        <v>135</v>
      </c>
      <c r="G25" s="16">
        <v>22395</v>
      </c>
      <c r="H25" s="16">
        <v>4000</v>
      </c>
      <c r="I25" s="14" t="s">
        <v>111</v>
      </c>
      <c r="J25" s="14" t="s">
        <v>42</v>
      </c>
      <c r="K25" s="14" t="s">
        <v>125</v>
      </c>
      <c r="L25" s="32" t="s">
        <v>82</v>
      </c>
      <c r="M25" s="41" t="s">
        <v>136</v>
      </c>
      <c r="N25" s="41" t="s">
        <v>136</v>
      </c>
      <c r="O25" s="41" t="s">
        <v>136</v>
      </c>
      <c r="P25" s="41" t="s">
        <v>136</v>
      </c>
    </row>
    <row r="26" s="4" customFormat="1" ht="69.75" spans="1:16">
      <c r="A26" s="24">
        <v>16</v>
      </c>
      <c r="B26" s="14" t="s">
        <v>137</v>
      </c>
      <c r="C26" s="14" t="s">
        <v>25</v>
      </c>
      <c r="D26" s="14" t="s">
        <v>26</v>
      </c>
      <c r="E26" s="14" t="s">
        <v>39</v>
      </c>
      <c r="F26" s="25" t="s">
        <v>138</v>
      </c>
      <c r="G26" s="16">
        <v>21337</v>
      </c>
      <c r="H26" s="16">
        <v>1000</v>
      </c>
      <c r="I26" s="14" t="s">
        <v>111</v>
      </c>
      <c r="J26" s="14" t="s">
        <v>42</v>
      </c>
      <c r="K26" s="14" t="s">
        <v>125</v>
      </c>
      <c r="L26" s="32" t="s">
        <v>82</v>
      </c>
      <c r="M26" s="41" t="s">
        <v>136</v>
      </c>
      <c r="N26" s="41" t="s">
        <v>136</v>
      </c>
      <c r="O26" s="41" t="s">
        <v>136</v>
      </c>
      <c r="P26" s="41" t="s">
        <v>136</v>
      </c>
    </row>
    <row r="27" s="4" customFormat="1" ht="87" customHeight="1" spans="1:16">
      <c r="A27" s="24">
        <v>17</v>
      </c>
      <c r="B27" s="14" t="s">
        <v>139</v>
      </c>
      <c r="C27" s="14" t="s">
        <v>140</v>
      </c>
      <c r="D27" s="14" t="s">
        <v>141</v>
      </c>
      <c r="E27" s="14" t="s">
        <v>39</v>
      </c>
      <c r="F27" s="25" t="s">
        <v>142</v>
      </c>
      <c r="G27" s="16">
        <v>41978</v>
      </c>
      <c r="H27" s="16">
        <v>5000</v>
      </c>
      <c r="I27" s="14" t="s">
        <v>143</v>
      </c>
      <c r="J27" s="14" t="s">
        <v>144</v>
      </c>
      <c r="K27" s="14" t="s">
        <v>145</v>
      </c>
      <c r="L27" s="32" t="s">
        <v>82</v>
      </c>
      <c r="M27" s="41" t="s">
        <v>146</v>
      </c>
      <c r="N27" s="41" t="s">
        <v>147</v>
      </c>
      <c r="O27" s="41" t="s">
        <v>148</v>
      </c>
      <c r="P27" s="41" t="s">
        <v>149</v>
      </c>
    </row>
    <row r="28" s="4" customFormat="1" ht="90" customHeight="1" spans="1:20">
      <c r="A28" s="24">
        <v>18</v>
      </c>
      <c r="B28" s="14" t="s">
        <v>150</v>
      </c>
      <c r="C28" s="14" t="s">
        <v>151</v>
      </c>
      <c r="D28" s="14" t="s">
        <v>152</v>
      </c>
      <c r="E28" s="14" t="s">
        <v>39</v>
      </c>
      <c r="F28" s="25" t="s">
        <v>153</v>
      </c>
      <c r="G28" s="16">
        <v>81000</v>
      </c>
      <c r="H28" s="16">
        <v>7000</v>
      </c>
      <c r="I28" s="14" t="s">
        <v>111</v>
      </c>
      <c r="J28" s="14" t="s">
        <v>42</v>
      </c>
      <c r="K28" s="14" t="s">
        <v>154</v>
      </c>
      <c r="L28" s="32" t="s">
        <v>82</v>
      </c>
      <c r="M28" s="40" t="s">
        <v>155</v>
      </c>
      <c r="N28" s="40" t="s">
        <v>156</v>
      </c>
      <c r="O28" s="40" t="s">
        <v>157</v>
      </c>
      <c r="P28" s="40" t="s">
        <v>158</v>
      </c>
      <c r="Q28" s="2"/>
      <c r="R28" s="2"/>
      <c r="S28" s="2"/>
      <c r="T28" s="2"/>
    </row>
    <row r="29" s="4" customFormat="1" ht="68.25" spans="1:16">
      <c r="A29" s="24">
        <v>19</v>
      </c>
      <c r="B29" s="14" t="s">
        <v>159</v>
      </c>
      <c r="C29" s="14" t="s">
        <v>160</v>
      </c>
      <c r="D29" s="14" t="s">
        <v>161</v>
      </c>
      <c r="E29" s="14" t="s">
        <v>39</v>
      </c>
      <c r="F29" s="25" t="s">
        <v>162</v>
      </c>
      <c r="G29" s="16">
        <v>6000</v>
      </c>
      <c r="H29" s="16">
        <v>1500</v>
      </c>
      <c r="I29" s="14" t="s">
        <v>163</v>
      </c>
      <c r="J29" s="14" t="s">
        <v>42</v>
      </c>
      <c r="K29" s="14" t="s">
        <v>164</v>
      </c>
      <c r="L29" s="32" t="s">
        <v>82</v>
      </c>
      <c r="M29" s="41" t="s">
        <v>165</v>
      </c>
      <c r="N29" s="41" t="s">
        <v>166</v>
      </c>
      <c r="O29" s="41" t="s">
        <v>167</v>
      </c>
      <c r="P29" s="41" t="s">
        <v>168</v>
      </c>
    </row>
    <row r="30" s="4" customFormat="1" ht="70" customHeight="1" spans="1:16">
      <c r="A30" s="24">
        <v>20</v>
      </c>
      <c r="B30" s="14" t="s">
        <v>169</v>
      </c>
      <c r="C30" s="14" t="s">
        <v>170</v>
      </c>
      <c r="D30" s="14" t="s">
        <v>56</v>
      </c>
      <c r="E30" s="14" t="s">
        <v>39</v>
      </c>
      <c r="F30" s="25" t="s">
        <v>171</v>
      </c>
      <c r="G30" s="16">
        <v>5000</v>
      </c>
      <c r="H30" s="16">
        <v>3000</v>
      </c>
      <c r="I30" s="14" t="s">
        <v>172</v>
      </c>
      <c r="J30" s="14" t="s">
        <v>42</v>
      </c>
      <c r="K30" s="14" t="s">
        <v>173</v>
      </c>
      <c r="L30" s="32" t="s">
        <v>82</v>
      </c>
      <c r="M30" s="40" t="s">
        <v>174</v>
      </c>
      <c r="N30" s="40" t="s">
        <v>175</v>
      </c>
      <c r="O30" s="40" t="s">
        <v>176</v>
      </c>
      <c r="P30" s="40" t="s">
        <v>82</v>
      </c>
    </row>
    <row r="31" s="4" customFormat="1" ht="68.25" spans="1:16">
      <c r="A31" s="24">
        <v>21</v>
      </c>
      <c r="B31" s="14" t="s">
        <v>177</v>
      </c>
      <c r="C31" s="14" t="s">
        <v>178</v>
      </c>
      <c r="D31" s="14" t="s">
        <v>56</v>
      </c>
      <c r="E31" s="14" t="s">
        <v>39</v>
      </c>
      <c r="F31" s="25" t="s">
        <v>179</v>
      </c>
      <c r="G31" s="16">
        <v>5000</v>
      </c>
      <c r="H31" s="16">
        <v>3000</v>
      </c>
      <c r="I31" s="14" t="s">
        <v>172</v>
      </c>
      <c r="J31" s="14" t="s">
        <v>42</v>
      </c>
      <c r="K31" s="14" t="s">
        <v>173</v>
      </c>
      <c r="L31" s="45">
        <v>45261</v>
      </c>
      <c r="M31" s="41" t="s">
        <v>180</v>
      </c>
      <c r="N31" s="41" t="s">
        <v>181</v>
      </c>
      <c r="O31" s="41" t="s">
        <v>182</v>
      </c>
      <c r="P31" s="41" t="s">
        <v>183</v>
      </c>
    </row>
    <row r="32" s="4" customFormat="1" ht="67.5" spans="1:16">
      <c r="A32" s="24">
        <v>22</v>
      </c>
      <c r="B32" s="14" t="s">
        <v>184</v>
      </c>
      <c r="C32" s="14" t="s">
        <v>185</v>
      </c>
      <c r="D32" s="14" t="s">
        <v>56</v>
      </c>
      <c r="E32" s="14" t="s">
        <v>39</v>
      </c>
      <c r="F32" s="25" t="s">
        <v>186</v>
      </c>
      <c r="G32" s="16">
        <v>5000</v>
      </c>
      <c r="H32" s="16">
        <v>3000</v>
      </c>
      <c r="I32" s="14" t="s">
        <v>172</v>
      </c>
      <c r="J32" s="14" t="s">
        <v>42</v>
      </c>
      <c r="K32" s="14" t="s">
        <v>173</v>
      </c>
      <c r="L32" s="32" t="s">
        <v>82</v>
      </c>
      <c r="M32" s="40" t="s">
        <v>187</v>
      </c>
      <c r="N32" s="40" t="s">
        <v>188</v>
      </c>
      <c r="O32" s="40" t="s">
        <v>189</v>
      </c>
      <c r="P32" s="40" t="s">
        <v>190</v>
      </c>
    </row>
    <row r="33" s="5" customFormat="1" ht="141" customHeight="1" spans="1:16">
      <c r="A33" s="27">
        <v>23</v>
      </c>
      <c r="B33" s="28" t="s">
        <v>191</v>
      </c>
      <c r="C33" s="29" t="s">
        <v>192</v>
      </c>
      <c r="D33" s="29" t="s">
        <v>56</v>
      </c>
      <c r="E33" s="29" t="s">
        <v>39</v>
      </c>
      <c r="F33" s="30" t="s">
        <v>193</v>
      </c>
      <c r="G33" s="31">
        <v>50000</v>
      </c>
      <c r="H33" s="31">
        <v>20000</v>
      </c>
      <c r="I33" s="29" t="s">
        <v>163</v>
      </c>
      <c r="J33" s="29" t="s">
        <v>42</v>
      </c>
      <c r="K33" s="29" t="s">
        <v>173</v>
      </c>
      <c r="L33" s="46" t="s">
        <v>82</v>
      </c>
      <c r="M33" s="47" t="s">
        <v>194</v>
      </c>
      <c r="N33" s="47" t="s">
        <v>195</v>
      </c>
      <c r="O33" s="47" t="s">
        <v>196</v>
      </c>
      <c r="P33" s="47" t="s">
        <v>197</v>
      </c>
    </row>
    <row r="34" s="4" customFormat="1" ht="93" spans="1:16">
      <c r="A34" s="24">
        <v>24</v>
      </c>
      <c r="B34" s="14" t="s">
        <v>198</v>
      </c>
      <c r="C34" s="14" t="s">
        <v>199</v>
      </c>
      <c r="D34" s="14" t="s">
        <v>56</v>
      </c>
      <c r="E34" s="14" t="s">
        <v>39</v>
      </c>
      <c r="F34" s="25" t="s">
        <v>200</v>
      </c>
      <c r="G34" s="16">
        <v>120000</v>
      </c>
      <c r="H34" s="16">
        <v>30000</v>
      </c>
      <c r="I34" s="14" t="s">
        <v>124</v>
      </c>
      <c r="J34" s="14" t="s">
        <v>42</v>
      </c>
      <c r="K34" s="14" t="s">
        <v>173</v>
      </c>
      <c r="L34" s="32" t="s">
        <v>82</v>
      </c>
      <c r="M34" s="40" t="s">
        <v>201</v>
      </c>
      <c r="N34" s="40" t="s">
        <v>202</v>
      </c>
      <c r="O34" s="40" t="s">
        <v>203</v>
      </c>
      <c r="P34" s="40" t="s">
        <v>204</v>
      </c>
    </row>
    <row r="35" s="4" customFormat="1" ht="69" spans="1:16">
      <c r="A35" s="24">
        <v>25</v>
      </c>
      <c r="B35" s="14" t="s">
        <v>205</v>
      </c>
      <c r="C35" s="14" t="s">
        <v>206</v>
      </c>
      <c r="D35" s="14" t="s">
        <v>56</v>
      </c>
      <c r="E35" s="14" t="s">
        <v>39</v>
      </c>
      <c r="F35" s="25" t="s">
        <v>207</v>
      </c>
      <c r="G35" s="16">
        <v>50000</v>
      </c>
      <c r="H35" s="16">
        <v>20000</v>
      </c>
      <c r="I35" s="14" t="s">
        <v>208</v>
      </c>
      <c r="J35" s="14" t="s">
        <v>42</v>
      </c>
      <c r="K35" s="14" t="s">
        <v>209</v>
      </c>
      <c r="L35" s="32" t="s">
        <v>210</v>
      </c>
      <c r="M35" s="40" t="s">
        <v>211</v>
      </c>
      <c r="N35" s="40" t="s">
        <v>212</v>
      </c>
      <c r="O35" s="40" t="s">
        <v>213</v>
      </c>
      <c r="P35" s="40" t="s">
        <v>214</v>
      </c>
    </row>
    <row r="36" s="4" customFormat="1" ht="90.75" spans="1:16">
      <c r="A36" s="24">
        <v>26</v>
      </c>
      <c r="B36" s="14" t="s">
        <v>215</v>
      </c>
      <c r="C36" s="14" t="s">
        <v>216</v>
      </c>
      <c r="D36" s="14" t="s">
        <v>217</v>
      </c>
      <c r="E36" s="14" t="s">
        <v>39</v>
      </c>
      <c r="F36" s="25" t="s">
        <v>218</v>
      </c>
      <c r="G36" s="16">
        <v>30000</v>
      </c>
      <c r="H36" s="16">
        <v>2000</v>
      </c>
      <c r="I36" s="14" t="s">
        <v>111</v>
      </c>
      <c r="J36" s="14" t="s">
        <v>42</v>
      </c>
      <c r="K36" s="14" t="s">
        <v>219</v>
      </c>
      <c r="L36" s="45">
        <v>45078</v>
      </c>
      <c r="M36" s="40" t="s">
        <v>220</v>
      </c>
      <c r="N36" s="40" t="s">
        <v>221</v>
      </c>
      <c r="O36" s="40" t="s">
        <v>222</v>
      </c>
      <c r="P36" s="40" t="s">
        <v>223</v>
      </c>
    </row>
    <row r="37" s="4" customFormat="1" ht="135.75" spans="1:16">
      <c r="A37" s="24">
        <v>27</v>
      </c>
      <c r="B37" s="14" t="s">
        <v>224</v>
      </c>
      <c r="C37" s="14" t="s">
        <v>225</v>
      </c>
      <c r="D37" s="14" t="s">
        <v>217</v>
      </c>
      <c r="E37" s="14" t="s">
        <v>39</v>
      </c>
      <c r="F37" s="25" t="s">
        <v>226</v>
      </c>
      <c r="G37" s="16">
        <v>30000</v>
      </c>
      <c r="H37" s="16">
        <v>1000</v>
      </c>
      <c r="I37" s="14" t="s">
        <v>111</v>
      </c>
      <c r="J37" s="14" t="s">
        <v>42</v>
      </c>
      <c r="K37" s="14" t="s">
        <v>219</v>
      </c>
      <c r="L37" s="45">
        <v>45078</v>
      </c>
      <c r="M37" s="40" t="s">
        <v>227</v>
      </c>
      <c r="N37" s="40" t="s">
        <v>228</v>
      </c>
      <c r="O37" s="40" t="s">
        <v>229</v>
      </c>
      <c r="P37" s="40" t="s">
        <v>230</v>
      </c>
    </row>
    <row r="38" s="4" customFormat="1" ht="92.25" spans="1:16">
      <c r="A38" s="24">
        <v>28</v>
      </c>
      <c r="B38" s="14" t="s">
        <v>231</v>
      </c>
      <c r="C38" s="14" t="s">
        <v>232</v>
      </c>
      <c r="D38" s="14" t="s">
        <v>56</v>
      </c>
      <c r="E38" s="14" t="s">
        <v>39</v>
      </c>
      <c r="F38" s="25" t="s">
        <v>233</v>
      </c>
      <c r="G38" s="16">
        <v>30000</v>
      </c>
      <c r="H38" s="16">
        <v>5000</v>
      </c>
      <c r="I38" s="14" t="s">
        <v>163</v>
      </c>
      <c r="J38" s="14" t="s">
        <v>42</v>
      </c>
      <c r="K38" s="14" t="s">
        <v>173</v>
      </c>
      <c r="L38" s="32" t="s">
        <v>82</v>
      </c>
      <c r="M38" s="40" t="s">
        <v>234</v>
      </c>
      <c r="N38" s="40" t="s">
        <v>235</v>
      </c>
      <c r="O38" s="40" t="s">
        <v>236</v>
      </c>
      <c r="P38" s="40" t="s">
        <v>237</v>
      </c>
    </row>
    <row r="39" s="4" customFormat="1" ht="68.25" spans="1:16">
      <c r="A39" s="24">
        <v>29</v>
      </c>
      <c r="B39" s="14" t="s">
        <v>238</v>
      </c>
      <c r="C39" s="14" t="s">
        <v>239</v>
      </c>
      <c r="D39" s="14" t="s">
        <v>217</v>
      </c>
      <c r="E39" s="14" t="s">
        <v>39</v>
      </c>
      <c r="F39" s="25" t="s">
        <v>240</v>
      </c>
      <c r="G39" s="16">
        <v>28000</v>
      </c>
      <c r="H39" s="16">
        <v>3000</v>
      </c>
      <c r="I39" s="14" t="s">
        <v>111</v>
      </c>
      <c r="J39" s="14" t="s">
        <v>42</v>
      </c>
      <c r="K39" s="14" t="s">
        <v>241</v>
      </c>
      <c r="L39" s="32" t="s">
        <v>82</v>
      </c>
      <c r="M39" s="40" t="s">
        <v>242</v>
      </c>
      <c r="N39" s="40" t="s">
        <v>243</v>
      </c>
      <c r="O39" s="40" t="s">
        <v>244</v>
      </c>
      <c r="P39" s="40" t="s">
        <v>245</v>
      </c>
    </row>
    <row r="40" s="5" customFormat="1" ht="95" customHeight="1" spans="1:16">
      <c r="A40" s="27">
        <v>30</v>
      </c>
      <c r="B40" s="28" t="s">
        <v>246</v>
      </c>
      <c r="C40" s="29" t="s">
        <v>247</v>
      </c>
      <c r="D40" s="29" t="s">
        <v>217</v>
      </c>
      <c r="E40" s="29" t="s">
        <v>39</v>
      </c>
      <c r="F40" s="30" t="s">
        <v>248</v>
      </c>
      <c r="G40" s="31">
        <v>20000</v>
      </c>
      <c r="H40" s="31">
        <v>5000</v>
      </c>
      <c r="I40" s="29" t="s">
        <v>172</v>
      </c>
      <c r="J40" s="29" t="s">
        <v>42</v>
      </c>
      <c r="K40" s="29" t="s">
        <v>249</v>
      </c>
      <c r="L40" s="46" t="s">
        <v>82</v>
      </c>
      <c r="M40" s="47" t="s">
        <v>250</v>
      </c>
      <c r="N40" s="47" t="s">
        <v>251</v>
      </c>
      <c r="O40" s="47" t="s">
        <v>252</v>
      </c>
      <c r="P40" s="47" t="s">
        <v>253</v>
      </c>
    </row>
    <row r="41" s="5" customFormat="1" ht="67.5" spans="1:16">
      <c r="A41" s="27">
        <v>31</v>
      </c>
      <c r="B41" s="29" t="s">
        <v>254</v>
      </c>
      <c r="C41" s="29" t="s">
        <v>255</v>
      </c>
      <c r="D41" s="29" t="s">
        <v>217</v>
      </c>
      <c r="E41" s="29" t="s">
        <v>39</v>
      </c>
      <c r="F41" s="30" t="s">
        <v>256</v>
      </c>
      <c r="G41" s="31">
        <v>18000</v>
      </c>
      <c r="H41" s="31">
        <v>5000</v>
      </c>
      <c r="I41" s="29" t="s">
        <v>172</v>
      </c>
      <c r="J41" s="29" t="s">
        <v>42</v>
      </c>
      <c r="K41" s="29" t="s">
        <v>173</v>
      </c>
      <c r="L41" s="46" t="s">
        <v>82</v>
      </c>
      <c r="M41" s="47" t="s">
        <v>257</v>
      </c>
      <c r="N41" s="47" t="s">
        <v>258</v>
      </c>
      <c r="O41" s="47" t="s">
        <v>259</v>
      </c>
      <c r="P41" s="47" t="s">
        <v>260</v>
      </c>
    </row>
    <row r="42" s="5" customFormat="1" ht="69" spans="1:16">
      <c r="A42" s="27">
        <v>32</v>
      </c>
      <c r="B42" s="29" t="s">
        <v>261</v>
      </c>
      <c r="C42" s="29" t="s">
        <v>262</v>
      </c>
      <c r="D42" s="29" t="s">
        <v>56</v>
      </c>
      <c r="E42" s="29" t="s">
        <v>39</v>
      </c>
      <c r="F42" s="30" t="s">
        <v>263</v>
      </c>
      <c r="G42" s="31">
        <v>6192</v>
      </c>
      <c r="H42" s="31">
        <v>3000</v>
      </c>
      <c r="I42" s="29" t="s">
        <v>172</v>
      </c>
      <c r="J42" s="29" t="s">
        <v>42</v>
      </c>
      <c r="K42" s="29" t="s">
        <v>173</v>
      </c>
      <c r="L42" s="46" t="s">
        <v>82</v>
      </c>
      <c r="M42" s="47" t="s">
        <v>264</v>
      </c>
      <c r="N42" s="47" t="s">
        <v>265</v>
      </c>
      <c r="O42" s="47" t="s">
        <v>266</v>
      </c>
      <c r="P42" s="47" t="s">
        <v>176</v>
      </c>
    </row>
    <row r="43" s="5" customFormat="1" ht="165" customHeight="1" spans="1:16">
      <c r="A43" s="27">
        <v>33</v>
      </c>
      <c r="B43" s="29" t="s">
        <v>267</v>
      </c>
      <c r="C43" s="29" t="s">
        <v>25</v>
      </c>
      <c r="D43" s="29" t="s">
        <v>56</v>
      </c>
      <c r="E43" s="29" t="s">
        <v>39</v>
      </c>
      <c r="F43" s="30" t="s">
        <v>268</v>
      </c>
      <c r="G43" s="31">
        <v>123000</v>
      </c>
      <c r="H43" s="31">
        <v>20000</v>
      </c>
      <c r="I43" s="29" t="s">
        <v>208</v>
      </c>
      <c r="J43" s="29" t="s">
        <v>42</v>
      </c>
      <c r="K43" s="29" t="s">
        <v>145</v>
      </c>
      <c r="L43" s="46" t="s">
        <v>82</v>
      </c>
      <c r="M43" s="47" t="s">
        <v>269</v>
      </c>
      <c r="N43" s="47" t="s">
        <v>270</v>
      </c>
      <c r="O43" s="47" t="s">
        <v>271</v>
      </c>
      <c r="P43" s="47" t="s">
        <v>272</v>
      </c>
    </row>
    <row r="44" s="5" customFormat="1" ht="90.75" spans="1:16">
      <c r="A44" s="27">
        <v>34</v>
      </c>
      <c r="B44" s="29" t="s">
        <v>273</v>
      </c>
      <c r="C44" s="29" t="s">
        <v>274</v>
      </c>
      <c r="D44" s="29" t="s">
        <v>217</v>
      </c>
      <c r="E44" s="29" t="s">
        <v>39</v>
      </c>
      <c r="F44" s="30" t="s">
        <v>275</v>
      </c>
      <c r="G44" s="31">
        <v>30000</v>
      </c>
      <c r="H44" s="31">
        <v>6000</v>
      </c>
      <c r="I44" s="29" t="s">
        <v>163</v>
      </c>
      <c r="J44" s="29" t="s">
        <v>42</v>
      </c>
      <c r="K44" s="29" t="s">
        <v>276</v>
      </c>
      <c r="L44" s="46" t="s">
        <v>82</v>
      </c>
      <c r="M44" s="47" t="s">
        <v>277</v>
      </c>
      <c r="N44" s="47" t="s">
        <v>278</v>
      </c>
      <c r="O44" s="47" t="s">
        <v>279</v>
      </c>
      <c r="P44" s="47" t="s">
        <v>280</v>
      </c>
    </row>
    <row r="45" s="5" customFormat="1" ht="69" spans="1:16">
      <c r="A45" s="27">
        <v>35</v>
      </c>
      <c r="B45" s="29" t="s">
        <v>281</v>
      </c>
      <c r="C45" s="29" t="s">
        <v>282</v>
      </c>
      <c r="D45" s="29" t="s">
        <v>217</v>
      </c>
      <c r="E45" s="29" t="s">
        <v>39</v>
      </c>
      <c r="F45" s="30" t="s">
        <v>283</v>
      </c>
      <c r="G45" s="31">
        <v>14100</v>
      </c>
      <c r="H45" s="31">
        <v>5000</v>
      </c>
      <c r="I45" s="29" t="s">
        <v>172</v>
      </c>
      <c r="J45" s="29" t="s">
        <v>42</v>
      </c>
      <c r="K45" s="29" t="s">
        <v>173</v>
      </c>
      <c r="L45" s="46" t="s">
        <v>82</v>
      </c>
      <c r="M45" s="47" t="s">
        <v>284</v>
      </c>
      <c r="N45" s="47" t="s">
        <v>285</v>
      </c>
      <c r="O45" s="47" t="s">
        <v>286</v>
      </c>
      <c r="P45" s="47" t="s">
        <v>252</v>
      </c>
    </row>
    <row r="46" s="5" customFormat="1" ht="69" customHeight="1" spans="1:16">
      <c r="A46" s="27">
        <v>36</v>
      </c>
      <c r="B46" s="29" t="s">
        <v>287</v>
      </c>
      <c r="C46" s="29" t="s">
        <v>288</v>
      </c>
      <c r="D46" s="29" t="s">
        <v>26</v>
      </c>
      <c r="E46" s="29" t="s">
        <v>39</v>
      </c>
      <c r="F46" s="30" t="s">
        <v>289</v>
      </c>
      <c r="G46" s="31">
        <v>14988</v>
      </c>
      <c r="H46" s="31">
        <v>4500</v>
      </c>
      <c r="I46" s="29" t="s">
        <v>208</v>
      </c>
      <c r="J46" s="29" t="s">
        <v>42</v>
      </c>
      <c r="K46" s="29" t="s">
        <v>290</v>
      </c>
      <c r="L46" s="46" t="s">
        <v>82</v>
      </c>
      <c r="M46" s="47" t="s">
        <v>291</v>
      </c>
      <c r="N46" s="47" t="s">
        <v>292</v>
      </c>
      <c r="O46" s="47" t="s">
        <v>293</v>
      </c>
      <c r="P46" s="47" t="s">
        <v>294</v>
      </c>
    </row>
    <row r="47" s="5" customFormat="1" ht="68.25" spans="1:16">
      <c r="A47" s="27">
        <v>37</v>
      </c>
      <c r="B47" s="29" t="s">
        <v>295</v>
      </c>
      <c r="C47" s="29" t="s">
        <v>288</v>
      </c>
      <c r="D47" s="29" t="s">
        <v>26</v>
      </c>
      <c r="E47" s="29" t="s">
        <v>39</v>
      </c>
      <c r="F47" s="30" t="s">
        <v>296</v>
      </c>
      <c r="G47" s="31">
        <v>11726</v>
      </c>
      <c r="H47" s="31">
        <v>1066</v>
      </c>
      <c r="I47" s="29" t="s">
        <v>208</v>
      </c>
      <c r="J47" s="29" t="s">
        <v>42</v>
      </c>
      <c r="K47" s="29" t="s">
        <v>297</v>
      </c>
      <c r="L47" s="46" t="s">
        <v>82</v>
      </c>
      <c r="M47" s="47" t="s">
        <v>298</v>
      </c>
      <c r="N47" s="47" t="s">
        <v>299</v>
      </c>
      <c r="O47" s="47" t="s">
        <v>300</v>
      </c>
      <c r="P47" s="47" t="s">
        <v>301</v>
      </c>
    </row>
    <row r="48" s="4" customFormat="1" ht="67.5" spans="1:16">
      <c r="A48" s="24">
        <v>38</v>
      </c>
      <c r="B48" s="14" t="s">
        <v>302</v>
      </c>
      <c r="C48" s="14" t="s">
        <v>303</v>
      </c>
      <c r="D48" s="14" t="s">
        <v>304</v>
      </c>
      <c r="E48" s="14" t="s">
        <v>39</v>
      </c>
      <c r="F48" s="25" t="s">
        <v>305</v>
      </c>
      <c r="G48" s="16">
        <v>25595</v>
      </c>
      <c r="H48" s="16">
        <v>1000</v>
      </c>
      <c r="I48" s="14" t="s">
        <v>163</v>
      </c>
      <c r="J48" s="14" t="s">
        <v>42</v>
      </c>
      <c r="K48" s="14" t="s">
        <v>164</v>
      </c>
      <c r="L48" s="32" t="s">
        <v>82</v>
      </c>
      <c r="M48" s="41" t="s">
        <v>306</v>
      </c>
      <c r="N48" s="41" t="s">
        <v>306</v>
      </c>
      <c r="O48" s="41" t="s">
        <v>306</v>
      </c>
      <c r="P48" s="41" t="s">
        <v>306</v>
      </c>
    </row>
    <row r="49" s="4" customFormat="1" ht="181" customHeight="1" spans="1:16">
      <c r="A49" s="24">
        <v>39</v>
      </c>
      <c r="B49" s="14" t="s">
        <v>307</v>
      </c>
      <c r="C49" s="14" t="s">
        <v>308</v>
      </c>
      <c r="D49" s="14" t="s">
        <v>304</v>
      </c>
      <c r="E49" s="14" t="s">
        <v>39</v>
      </c>
      <c r="F49" s="25" t="s">
        <v>309</v>
      </c>
      <c r="G49" s="16">
        <v>22308</v>
      </c>
      <c r="H49" s="16">
        <v>6000</v>
      </c>
      <c r="I49" s="14" t="s">
        <v>208</v>
      </c>
      <c r="J49" s="14" t="s">
        <v>42</v>
      </c>
      <c r="K49" s="14" t="s">
        <v>125</v>
      </c>
      <c r="L49" s="32" t="s">
        <v>82</v>
      </c>
      <c r="M49" s="40" t="s">
        <v>310</v>
      </c>
      <c r="N49" s="40" t="s">
        <v>311</v>
      </c>
      <c r="O49" s="40" t="s">
        <v>312</v>
      </c>
      <c r="P49" s="40" t="s">
        <v>313</v>
      </c>
    </row>
    <row r="50" s="4" customFormat="1" ht="46.5" spans="1:16">
      <c r="A50" s="24">
        <v>40</v>
      </c>
      <c r="B50" s="14" t="s">
        <v>314</v>
      </c>
      <c r="C50" s="14" t="s">
        <v>315</v>
      </c>
      <c r="D50" s="14" t="s">
        <v>316</v>
      </c>
      <c r="E50" s="14" t="s">
        <v>39</v>
      </c>
      <c r="F50" s="25" t="s">
        <v>317</v>
      </c>
      <c r="G50" s="16">
        <v>50000</v>
      </c>
      <c r="H50" s="16">
        <v>20000</v>
      </c>
      <c r="I50" s="14" t="s">
        <v>208</v>
      </c>
      <c r="J50" s="14" t="s">
        <v>42</v>
      </c>
      <c r="K50" s="14" t="s">
        <v>318</v>
      </c>
      <c r="L50" s="32" t="s">
        <v>82</v>
      </c>
      <c r="M50" s="40" t="s">
        <v>319</v>
      </c>
      <c r="N50" s="40" t="s">
        <v>320</v>
      </c>
      <c r="O50" s="40" t="s">
        <v>321</v>
      </c>
      <c r="P50" s="40" t="s">
        <v>322</v>
      </c>
    </row>
    <row r="51" s="4" customFormat="1" ht="68.25" spans="1:16">
      <c r="A51" s="24">
        <v>41</v>
      </c>
      <c r="B51" s="14" t="s">
        <v>323</v>
      </c>
      <c r="C51" s="14" t="s">
        <v>324</v>
      </c>
      <c r="D51" s="14" t="s">
        <v>316</v>
      </c>
      <c r="E51" s="14" t="s">
        <v>39</v>
      </c>
      <c r="F51" s="25" t="s">
        <v>325</v>
      </c>
      <c r="G51" s="16">
        <v>40000</v>
      </c>
      <c r="H51" s="16">
        <v>20000</v>
      </c>
      <c r="I51" s="14" t="s">
        <v>163</v>
      </c>
      <c r="J51" s="14" t="s">
        <v>42</v>
      </c>
      <c r="K51" s="14" t="s">
        <v>318</v>
      </c>
      <c r="L51" s="32" t="s">
        <v>82</v>
      </c>
      <c r="M51" s="40" t="s">
        <v>326</v>
      </c>
      <c r="N51" s="40" t="s">
        <v>327</v>
      </c>
      <c r="O51" s="40" t="s">
        <v>328</v>
      </c>
      <c r="P51" s="40" t="s">
        <v>329</v>
      </c>
    </row>
    <row r="52" s="4" customFormat="1" ht="45.75" spans="1:16">
      <c r="A52" s="24">
        <v>42</v>
      </c>
      <c r="B52" s="14" t="s">
        <v>330</v>
      </c>
      <c r="C52" s="14" t="s">
        <v>331</v>
      </c>
      <c r="D52" s="14" t="s">
        <v>217</v>
      </c>
      <c r="E52" s="14" t="s">
        <v>39</v>
      </c>
      <c r="F52" s="25" t="s">
        <v>332</v>
      </c>
      <c r="G52" s="16">
        <v>12000</v>
      </c>
      <c r="H52" s="16">
        <v>4000</v>
      </c>
      <c r="I52" s="14" t="s">
        <v>163</v>
      </c>
      <c r="J52" s="14" t="s">
        <v>42</v>
      </c>
      <c r="K52" s="14" t="s">
        <v>333</v>
      </c>
      <c r="L52" s="32" t="s">
        <v>82</v>
      </c>
      <c r="M52" s="40" t="s">
        <v>334</v>
      </c>
      <c r="N52" s="40" t="s">
        <v>335</v>
      </c>
      <c r="O52" s="40" t="s">
        <v>336</v>
      </c>
      <c r="P52" s="40" t="s">
        <v>82</v>
      </c>
    </row>
    <row r="53" s="4" customFormat="1" ht="159.75" spans="1:16">
      <c r="A53" s="24">
        <v>43</v>
      </c>
      <c r="B53" s="14" t="s">
        <v>337</v>
      </c>
      <c r="C53" s="14" t="s">
        <v>338</v>
      </c>
      <c r="D53" s="14" t="s">
        <v>56</v>
      </c>
      <c r="E53" s="14" t="s">
        <v>39</v>
      </c>
      <c r="F53" s="25" t="s">
        <v>339</v>
      </c>
      <c r="G53" s="16">
        <v>298181</v>
      </c>
      <c r="H53" s="16">
        <v>3300</v>
      </c>
      <c r="I53" s="14" t="s">
        <v>340</v>
      </c>
      <c r="J53" s="14" t="s">
        <v>42</v>
      </c>
      <c r="K53" s="14" t="s">
        <v>125</v>
      </c>
      <c r="L53" s="32" t="s">
        <v>82</v>
      </c>
      <c r="M53" s="40" t="s">
        <v>341</v>
      </c>
      <c r="N53" s="40" t="s">
        <v>342</v>
      </c>
      <c r="O53" s="40" t="s">
        <v>343</v>
      </c>
      <c r="P53" s="40" t="s">
        <v>344</v>
      </c>
    </row>
    <row r="54" s="4" customFormat="1" ht="91.5" spans="1:16">
      <c r="A54" s="24">
        <v>44</v>
      </c>
      <c r="B54" s="14" t="s">
        <v>345</v>
      </c>
      <c r="C54" s="14" t="s">
        <v>346</v>
      </c>
      <c r="D54" s="14" t="s">
        <v>56</v>
      </c>
      <c r="E54" s="14" t="s">
        <v>39</v>
      </c>
      <c r="F54" s="25" t="s">
        <v>347</v>
      </c>
      <c r="G54" s="16">
        <v>190388</v>
      </c>
      <c r="H54" s="16">
        <v>10000</v>
      </c>
      <c r="I54" s="14" t="s">
        <v>124</v>
      </c>
      <c r="J54" s="14" t="s">
        <v>42</v>
      </c>
      <c r="K54" s="14" t="s">
        <v>125</v>
      </c>
      <c r="L54" s="32" t="s">
        <v>82</v>
      </c>
      <c r="M54" s="40" t="s">
        <v>348</v>
      </c>
      <c r="N54" s="40" t="s">
        <v>349</v>
      </c>
      <c r="O54" s="40" t="s">
        <v>350</v>
      </c>
      <c r="P54" s="40" t="s">
        <v>351</v>
      </c>
    </row>
    <row r="55" s="4" customFormat="1" ht="91.5" spans="1:16">
      <c r="A55" s="24">
        <v>45</v>
      </c>
      <c r="B55" s="14" t="s">
        <v>352</v>
      </c>
      <c r="C55" s="14" t="s">
        <v>338</v>
      </c>
      <c r="D55" s="14" t="s">
        <v>56</v>
      </c>
      <c r="E55" s="14" t="s">
        <v>39</v>
      </c>
      <c r="F55" s="25" t="s">
        <v>353</v>
      </c>
      <c r="G55" s="16">
        <v>123376</v>
      </c>
      <c r="H55" s="16">
        <v>6000</v>
      </c>
      <c r="I55" s="14" t="s">
        <v>340</v>
      </c>
      <c r="J55" s="14" t="s">
        <v>42</v>
      </c>
      <c r="K55" s="14" t="s">
        <v>125</v>
      </c>
      <c r="L55" s="32" t="s">
        <v>82</v>
      </c>
      <c r="M55" s="40" t="s">
        <v>354</v>
      </c>
      <c r="N55" s="40" t="s">
        <v>355</v>
      </c>
      <c r="O55" s="40" t="s">
        <v>356</v>
      </c>
      <c r="P55" s="40" t="s">
        <v>357</v>
      </c>
    </row>
    <row r="56" s="4" customFormat="1" ht="210" customHeight="1" spans="1:16">
      <c r="A56" s="24">
        <v>46</v>
      </c>
      <c r="B56" s="14" t="s">
        <v>358</v>
      </c>
      <c r="C56" s="14" t="s">
        <v>359</v>
      </c>
      <c r="D56" s="14" t="s">
        <v>360</v>
      </c>
      <c r="E56" s="14" t="s">
        <v>39</v>
      </c>
      <c r="F56" s="25" t="s">
        <v>361</v>
      </c>
      <c r="G56" s="16">
        <v>56461</v>
      </c>
      <c r="H56" s="16">
        <v>5000</v>
      </c>
      <c r="I56" s="14" t="s">
        <v>172</v>
      </c>
      <c r="J56" s="14" t="s">
        <v>362</v>
      </c>
      <c r="K56" s="14" t="s">
        <v>145</v>
      </c>
      <c r="L56" s="32" t="s">
        <v>82</v>
      </c>
      <c r="M56" s="41" t="s">
        <v>363</v>
      </c>
      <c r="N56" s="40" t="s">
        <v>364</v>
      </c>
      <c r="O56" s="40" t="s">
        <v>365</v>
      </c>
      <c r="P56" s="40" t="s">
        <v>366</v>
      </c>
    </row>
    <row r="57" s="4" customFormat="1" ht="90.75" spans="1:16">
      <c r="A57" s="24">
        <v>47</v>
      </c>
      <c r="B57" s="14" t="s">
        <v>367</v>
      </c>
      <c r="C57" s="14" t="s">
        <v>91</v>
      </c>
      <c r="D57" s="14" t="s">
        <v>92</v>
      </c>
      <c r="E57" s="14" t="s">
        <v>39</v>
      </c>
      <c r="F57" s="25" t="s">
        <v>368</v>
      </c>
      <c r="G57" s="16">
        <v>7369</v>
      </c>
      <c r="H57" s="16">
        <v>4300</v>
      </c>
      <c r="I57" s="14" t="s">
        <v>208</v>
      </c>
      <c r="J57" s="14" t="s">
        <v>369</v>
      </c>
      <c r="K57" s="14" t="s">
        <v>164</v>
      </c>
      <c r="L57" s="32" t="s">
        <v>82</v>
      </c>
      <c r="M57" s="41" t="s">
        <v>370</v>
      </c>
      <c r="N57" s="41" t="s">
        <v>371</v>
      </c>
      <c r="O57" s="41" t="s">
        <v>372</v>
      </c>
      <c r="P57" s="40" t="s">
        <v>82</v>
      </c>
    </row>
    <row r="58" s="4" customFormat="1" ht="93" spans="1:16">
      <c r="A58" s="24">
        <v>48</v>
      </c>
      <c r="B58" s="14" t="s">
        <v>373</v>
      </c>
      <c r="C58" s="14" t="s">
        <v>109</v>
      </c>
      <c r="D58" s="14" t="s">
        <v>374</v>
      </c>
      <c r="E58" s="14" t="s">
        <v>39</v>
      </c>
      <c r="F58" s="25" t="s">
        <v>375</v>
      </c>
      <c r="G58" s="16">
        <v>124296</v>
      </c>
      <c r="H58" s="16">
        <v>1800</v>
      </c>
      <c r="I58" s="14" t="s">
        <v>163</v>
      </c>
      <c r="J58" s="14" t="s">
        <v>42</v>
      </c>
      <c r="K58" s="14" t="s">
        <v>376</v>
      </c>
      <c r="L58" s="39" t="s">
        <v>82</v>
      </c>
      <c r="M58" s="40" t="s">
        <v>377</v>
      </c>
      <c r="N58" s="40" t="s">
        <v>378</v>
      </c>
      <c r="O58" s="40" t="s">
        <v>379</v>
      </c>
      <c r="P58" s="40" t="s">
        <v>380</v>
      </c>
    </row>
    <row r="59" s="4" customFormat="1" ht="112.5" spans="1:16">
      <c r="A59" s="24">
        <v>49</v>
      </c>
      <c r="B59" s="14" t="s">
        <v>381</v>
      </c>
      <c r="C59" s="14" t="s">
        <v>25</v>
      </c>
      <c r="D59" s="14" t="s">
        <v>374</v>
      </c>
      <c r="E59" s="14" t="s">
        <v>39</v>
      </c>
      <c r="F59" s="25" t="s">
        <v>382</v>
      </c>
      <c r="G59" s="16">
        <v>121694.38</v>
      </c>
      <c r="H59" s="16">
        <v>8000</v>
      </c>
      <c r="I59" s="14" t="s">
        <v>111</v>
      </c>
      <c r="J59" s="14" t="s">
        <v>42</v>
      </c>
      <c r="K59" s="14" t="s">
        <v>383</v>
      </c>
      <c r="L59" s="39" t="s">
        <v>82</v>
      </c>
      <c r="M59" s="40" t="s">
        <v>384</v>
      </c>
      <c r="N59" s="40" t="s">
        <v>385</v>
      </c>
      <c r="O59" s="40" t="s">
        <v>386</v>
      </c>
      <c r="P59" s="40" t="s">
        <v>387</v>
      </c>
    </row>
    <row r="60" s="3" customFormat="1" ht="28.5" spans="1:16">
      <c r="A60" s="21"/>
      <c r="B60" s="22" t="s">
        <v>388</v>
      </c>
      <c r="C60" s="19">
        <f>COUNTA(C61:C70)</f>
        <v>10</v>
      </c>
      <c r="D60" s="23"/>
      <c r="E60" s="23"/>
      <c r="F60" s="18"/>
      <c r="G60" s="19">
        <f>SUM(G61:G70)</f>
        <v>325068</v>
      </c>
      <c r="H60" s="19">
        <f>SUM(H61:H70)</f>
        <v>39780</v>
      </c>
      <c r="I60" s="23"/>
      <c r="J60" s="23"/>
      <c r="K60" s="19"/>
      <c r="L60" s="23"/>
      <c r="M60" s="48"/>
      <c r="N60" s="48"/>
      <c r="O60" s="48"/>
      <c r="P60" s="48"/>
    </row>
    <row r="61" s="4" customFormat="1" ht="174" customHeight="1" spans="1:16">
      <c r="A61" s="24">
        <v>50</v>
      </c>
      <c r="B61" s="14" t="s">
        <v>389</v>
      </c>
      <c r="C61" s="14" t="s">
        <v>390</v>
      </c>
      <c r="D61" s="14" t="s">
        <v>391</v>
      </c>
      <c r="E61" s="14" t="s">
        <v>39</v>
      </c>
      <c r="F61" s="25" t="s">
        <v>392</v>
      </c>
      <c r="G61" s="16">
        <v>7423</v>
      </c>
      <c r="H61" s="16">
        <v>300</v>
      </c>
      <c r="I61" s="14" t="s">
        <v>393</v>
      </c>
      <c r="J61" s="14" t="s">
        <v>112</v>
      </c>
      <c r="K61" s="14" t="s">
        <v>394</v>
      </c>
      <c r="L61" s="45">
        <v>44986</v>
      </c>
      <c r="M61" s="41" t="s">
        <v>183</v>
      </c>
      <c r="N61" s="25" t="s">
        <v>82</v>
      </c>
      <c r="O61" s="25" t="s">
        <v>82</v>
      </c>
      <c r="P61" s="25" t="s">
        <v>82</v>
      </c>
    </row>
    <row r="62" s="3" customFormat="1" ht="67.5" spans="1:31">
      <c r="A62" s="24">
        <v>51</v>
      </c>
      <c r="B62" s="14" t="s">
        <v>395</v>
      </c>
      <c r="C62" s="14" t="s">
        <v>396</v>
      </c>
      <c r="D62" s="14" t="s">
        <v>152</v>
      </c>
      <c r="E62" s="14" t="s">
        <v>39</v>
      </c>
      <c r="F62" s="25" t="s">
        <v>397</v>
      </c>
      <c r="G62" s="16">
        <v>24000</v>
      </c>
      <c r="H62" s="16">
        <v>2400</v>
      </c>
      <c r="I62" s="14" t="s">
        <v>398</v>
      </c>
      <c r="J62" s="14" t="s">
        <v>42</v>
      </c>
      <c r="K62" s="14" t="s">
        <v>394</v>
      </c>
      <c r="L62" s="45">
        <v>45261</v>
      </c>
      <c r="M62" s="40" t="s">
        <v>399</v>
      </c>
      <c r="N62" s="40" t="s">
        <v>156</v>
      </c>
      <c r="O62" s="40" t="s">
        <v>157</v>
      </c>
      <c r="P62" s="40" t="s">
        <v>158</v>
      </c>
      <c r="Q62" s="4"/>
      <c r="R62" s="4"/>
      <c r="S62" s="4"/>
      <c r="T62" s="4"/>
      <c r="U62" s="4"/>
      <c r="V62" s="4"/>
      <c r="W62" s="4"/>
      <c r="X62" s="4"/>
      <c r="Y62" s="4"/>
      <c r="Z62" s="4"/>
      <c r="AA62" s="4"/>
      <c r="AB62" s="4"/>
      <c r="AC62" s="4"/>
      <c r="AD62" s="4"/>
      <c r="AE62" s="4"/>
    </row>
    <row r="63" s="4" customFormat="1" ht="67.5" spans="1:16">
      <c r="A63" s="24">
        <v>52</v>
      </c>
      <c r="B63" s="15" t="s">
        <v>400</v>
      </c>
      <c r="C63" s="14" t="s">
        <v>401</v>
      </c>
      <c r="D63" s="14" t="s">
        <v>56</v>
      </c>
      <c r="E63" s="14" t="s">
        <v>39</v>
      </c>
      <c r="F63" s="25" t="s">
        <v>402</v>
      </c>
      <c r="G63" s="16">
        <v>7880</v>
      </c>
      <c r="H63" s="16">
        <v>3880</v>
      </c>
      <c r="I63" s="14" t="s">
        <v>398</v>
      </c>
      <c r="J63" s="14" t="s">
        <v>42</v>
      </c>
      <c r="K63" s="14" t="s">
        <v>394</v>
      </c>
      <c r="L63" s="45">
        <v>45261</v>
      </c>
      <c r="M63" s="41" t="s">
        <v>403</v>
      </c>
      <c r="N63" s="41" t="s">
        <v>404</v>
      </c>
      <c r="O63" s="41" t="s">
        <v>405</v>
      </c>
      <c r="P63" s="41" t="s">
        <v>183</v>
      </c>
    </row>
    <row r="64" s="4" customFormat="1" ht="68.25" spans="1:16">
      <c r="A64" s="24">
        <v>53</v>
      </c>
      <c r="B64" s="15" t="s">
        <v>406</v>
      </c>
      <c r="C64" s="14" t="s">
        <v>407</v>
      </c>
      <c r="D64" s="14" t="s">
        <v>56</v>
      </c>
      <c r="E64" s="14" t="s">
        <v>39</v>
      </c>
      <c r="F64" s="25" t="s">
        <v>408</v>
      </c>
      <c r="G64" s="16">
        <v>50000</v>
      </c>
      <c r="H64" s="16">
        <v>10000</v>
      </c>
      <c r="I64" s="14" t="s">
        <v>398</v>
      </c>
      <c r="J64" s="14" t="s">
        <v>42</v>
      </c>
      <c r="K64" s="14" t="s">
        <v>394</v>
      </c>
      <c r="L64" s="45">
        <v>45261</v>
      </c>
      <c r="M64" s="41" t="s">
        <v>409</v>
      </c>
      <c r="N64" s="40" t="s">
        <v>410</v>
      </c>
      <c r="O64" s="40" t="s">
        <v>411</v>
      </c>
      <c r="P64" s="40" t="s">
        <v>412</v>
      </c>
    </row>
    <row r="65" s="4" customFormat="1" ht="239" customHeight="1" spans="1:16">
      <c r="A65" s="24">
        <v>54</v>
      </c>
      <c r="B65" s="14" t="s">
        <v>413</v>
      </c>
      <c r="C65" s="14" t="s">
        <v>288</v>
      </c>
      <c r="D65" s="14" t="s">
        <v>152</v>
      </c>
      <c r="E65" s="14" t="s">
        <v>39</v>
      </c>
      <c r="F65" s="25" t="s">
        <v>414</v>
      </c>
      <c r="G65" s="16">
        <v>16500</v>
      </c>
      <c r="H65" s="16">
        <v>1200</v>
      </c>
      <c r="I65" s="14" t="s">
        <v>398</v>
      </c>
      <c r="J65" s="14" t="s">
        <v>42</v>
      </c>
      <c r="K65" s="14" t="s">
        <v>394</v>
      </c>
      <c r="L65" s="32" t="s">
        <v>82</v>
      </c>
      <c r="M65" s="40" t="s">
        <v>415</v>
      </c>
      <c r="N65" s="40" t="s">
        <v>416</v>
      </c>
      <c r="O65" s="40" t="s">
        <v>417</v>
      </c>
      <c r="P65" s="40" t="s">
        <v>418</v>
      </c>
    </row>
    <row r="66" s="4" customFormat="1" ht="103" customHeight="1" spans="1:16">
      <c r="A66" s="24">
        <v>55</v>
      </c>
      <c r="B66" s="14" t="s">
        <v>419</v>
      </c>
      <c r="C66" s="14" t="s">
        <v>420</v>
      </c>
      <c r="D66" s="14" t="s">
        <v>56</v>
      </c>
      <c r="E66" s="14" t="s">
        <v>39</v>
      </c>
      <c r="F66" s="25" t="s">
        <v>421</v>
      </c>
      <c r="G66" s="16">
        <v>50000</v>
      </c>
      <c r="H66" s="16">
        <v>3000</v>
      </c>
      <c r="I66" s="14" t="s">
        <v>398</v>
      </c>
      <c r="J66" s="14" t="s">
        <v>42</v>
      </c>
      <c r="K66" s="14" t="s">
        <v>394</v>
      </c>
      <c r="L66" s="45">
        <v>45261</v>
      </c>
      <c r="M66" s="40" t="s">
        <v>422</v>
      </c>
      <c r="N66" s="40" t="s">
        <v>423</v>
      </c>
      <c r="O66" s="40" t="s">
        <v>424</v>
      </c>
      <c r="P66" s="40" t="s">
        <v>425</v>
      </c>
    </row>
    <row r="67" s="4" customFormat="1" ht="92.25" spans="1:16">
      <c r="A67" s="24">
        <v>56</v>
      </c>
      <c r="B67" s="14" t="s">
        <v>426</v>
      </c>
      <c r="C67" s="14" t="s">
        <v>25</v>
      </c>
      <c r="D67" s="14" t="s">
        <v>26</v>
      </c>
      <c r="E67" s="14" t="s">
        <v>39</v>
      </c>
      <c r="F67" s="25" t="s">
        <v>427</v>
      </c>
      <c r="G67" s="16">
        <v>145654</v>
      </c>
      <c r="H67" s="16">
        <v>16000</v>
      </c>
      <c r="I67" s="14" t="s">
        <v>428</v>
      </c>
      <c r="J67" s="14" t="s">
        <v>42</v>
      </c>
      <c r="K67" s="14" t="s">
        <v>394</v>
      </c>
      <c r="L67" s="45">
        <v>45261</v>
      </c>
      <c r="M67" s="40" t="s">
        <v>429</v>
      </c>
      <c r="N67" s="40" t="s">
        <v>430</v>
      </c>
      <c r="O67" s="40" t="s">
        <v>431</v>
      </c>
      <c r="P67" s="40" t="s">
        <v>432</v>
      </c>
    </row>
    <row r="68" s="4" customFormat="1" ht="68.25" spans="1:16">
      <c r="A68" s="24">
        <v>57</v>
      </c>
      <c r="B68" s="14" t="s">
        <v>433</v>
      </c>
      <c r="C68" s="14" t="s">
        <v>434</v>
      </c>
      <c r="D68" s="14" t="s">
        <v>435</v>
      </c>
      <c r="E68" s="14" t="s">
        <v>39</v>
      </c>
      <c r="F68" s="25" t="s">
        <v>436</v>
      </c>
      <c r="G68" s="16">
        <v>8899</v>
      </c>
      <c r="H68" s="16">
        <v>1500</v>
      </c>
      <c r="I68" s="14" t="s">
        <v>428</v>
      </c>
      <c r="J68" s="14" t="s">
        <v>437</v>
      </c>
      <c r="K68" s="14" t="s">
        <v>394</v>
      </c>
      <c r="L68" s="45">
        <v>45261</v>
      </c>
      <c r="M68" s="41" t="s">
        <v>438</v>
      </c>
      <c r="N68" s="41" t="s">
        <v>439</v>
      </c>
      <c r="O68" s="41" t="s">
        <v>440</v>
      </c>
      <c r="P68" s="41" t="s">
        <v>441</v>
      </c>
    </row>
    <row r="69" s="4" customFormat="1" ht="68.25" spans="1:16">
      <c r="A69" s="24">
        <v>58</v>
      </c>
      <c r="B69" s="14" t="s">
        <v>442</v>
      </c>
      <c r="C69" s="14" t="s">
        <v>434</v>
      </c>
      <c r="D69" s="14" t="s">
        <v>435</v>
      </c>
      <c r="E69" s="14" t="s">
        <v>39</v>
      </c>
      <c r="F69" s="25" t="s">
        <v>443</v>
      </c>
      <c r="G69" s="16">
        <v>7462</v>
      </c>
      <c r="H69" s="16">
        <v>500</v>
      </c>
      <c r="I69" s="14" t="s">
        <v>428</v>
      </c>
      <c r="J69" s="14" t="s">
        <v>444</v>
      </c>
      <c r="K69" s="14" t="s">
        <v>394</v>
      </c>
      <c r="L69" s="45">
        <v>45261</v>
      </c>
      <c r="M69" s="41" t="s">
        <v>438</v>
      </c>
      <c r="N69" s="41" t="s">
        <v>439</v>
      </c>
      <c r="O69" s="41" t="s">
        <v>445</v>
      </c>
      <c r="P69" s="41" t="s">
        <v>441</v>
      </c>
    </row>
    <row r="70" s="4" customFormat="1" ht="114" spans="1:16">
      <c r="A70" s="24">
        <v>59</v>
      </c>
      <c r="B70" s="14" t="s">
        <v>446</v>
      </c>
      <c r="C70" s="14" t="s">
        <v>25</v>
      </c>
      <c r="D70" s="14" t="s">
        <v>26</v>
      </c>
      <c r="E70" s="14" t="s">
        <v>39</v>
      </c>
      <c r="F70" s="25" t="s">
        <v>447</v>
      </c>
      <c r="G70" s="16">
        <v>7250</v>
      </c>
      <c r="H70" s="16">
        <v>1000</v>
      </c>
      <c r="I70" s="14" t="s">
        <v>398</v>
      </c>
      <c r="J70" s="14" t="s">
        <v>448</v>
      </c>
      <c r="K70" s="14" t="s">
        <v>394</v>
      </c>
      <c r="L70" s="45">
        <v>45261</v>
      </c>
      <c r="M70" s="41" t="s">
        <v>449</v>
      </c>
      <c r="N70" s="41" t="s">
        <v>450</v>
      </c>
      <c r="O70" s="41" t="s">
        <v>451</v>
      </c>
      <c r="P70" s="41" t="s">
        <v>452</v>
      </c>
    </row>
    <row r="71" spans="5:31">
      <c r="E71" s="8"/>
      <c r="F71" s="9"/>
      <c r="K71" s="10"/>
      <c r="L71" s="49"/>
      <c r="M71" s="49"/>
      <c r="N71" s="49"/>
      <c r="O71" s="49"/>
      <c r="P71" s="49"/>
      <c r="S71" s="50"/>
      <c r="T71" s="50"/>
      <c r="U71" s="50"/>
      <c r="V71" s="50"/>
      <c r="W71" s="50"/>
      <c r="X71" s="50"/>
      <c r="Y71" s="50"/>
      <c r="Z71" s="50"/>
      <c r="AA71" s="50"/>
      <c r="AB71" s="50"/>
      <c r="AC71" s="50"/>
      <c r="AD71" s="50"/>
      <c r="AE71" s="50"/>
    </row>
    <row r="72" spans="19:31">
      <c r="S72" s="50"/>
      <c r="T72" s="50"/>
      <c r="U72" s="50"/>
      <c r="V72" s="50"/>
      <c r="W72" s="50"/>
      <c r="X72" s="50"/>
      <c r="Y72" s="50"/>
      <c r="Z72" s="50"/>
      <c r="AA72" s="50"/>
      <c r="AB72" s="50"/>
      <c r="AC72" s="50"/>
      <c r="AD72" s="50"/>
      <c r="AE72" s="50"/>
    </row>
    <row r="73" spans="4:31">
      <c r="D73" s="8"/>
      <c r="E73" s="9"/>
      <c r="F73" s="9"/>
      <c r="H73" s="7"/>
      <c r="J73" s="10"/>
      <c r="K73" s="49"/>
      <c r="L73" s="1"/>
      <c r="M73" s="1"/>
      <c r="N73" s="1"/>
      <c r="O73" s="1"/>
      <c r="P73" s="1"/>
      <c r="S73" s="51"/>
      <c r="T73" s="50"/>
      <c r="U73" s="50"/>
      <c r="V73" s="50"/>
      <c r="W73" s="50"/>
      <c r="X73" s="50"/>
      <c r="Y73" s="50"/>
      <c r="Z73" s="50"/>
      <c r="AA73" s="50"/>
      <c r="AB73" s="50"/>
      <c r="AC73" s="50"/>
      <c r="AD73" s="52"/>
      <c r="AE73" s="50"/>
    </row>
    <row r="74" spans="4:31">
      <c r="D74" s="8"/>
      <c r="E74" s="9"/>
      <c r="F74" s="9"/>
      <c r="H74" s="7"/>
      <c r="J74" s="10"/>
      <c r="K74" s="49"/>
      <c r="L74" s="1"/>
      <c r="M74" s="1"/>
      <c r="N74" s="1"/>
      <c r="O74" s="1"/>
      <c r="P74" s="1"/>
      <c r="S74" s="51"/>
      <c r="T74" s="50"/>
      <c r="U74" s="50"/>
      <c r="V74" s="50"/>
      <c r="W74" s="50"/>
      <c r="X74" s="50"/>
      <c r="Y74" s="50"/>
      <c r="Z74" s="50"/>
      <c r="AA74" s="50"/>
      <c r="AB74" s="50"/>
      <c r="AC74" s="50"/>
      <c r="AD74" s="52"/>
      <c r="AE74" s="50"/>
    </row>
    <row r="75" spans="4:31">
      <c r="D75" s="8"/>
      <c r="E75" s="9"/>
      <c r="F75" s="9"/>
      <c r="H75" s="7"/>
      <c r="J75" s="10"/>
      <c r="K75" s="49"/>
      <c r="L75" s="1"/>
      <c r="M75" s="1"/>
      <c r="N75" s="1"/>
      <c r="O75" s="1"/>
      <c r="P75" s="1"/>
      <c r="S75" s="51"/>
      <c r="T75" s="50"/>
      <c r="U75" s="50"/>
      <c r="V75" s="50"/>
      <c r="W75" s="50"/>
      <c r="X75" s="50"/>
      <c r="Y75" s="50"/>
      <c r="Z75" s="50"/>
      <c r="AA75" s="50"/>
      <c r="AB75" s="50"/>
      <c r="AC75" s="50"/>
      <c r="AD75" s="52"/>
      <c r="AE75" s="50"/>
    </row>
    <row r="76" spans="3:31">
      <c r="C76" s="8"/>
      <c r="D76" s="9"/>
      <c r="E76" s="9"/>
      <c r="F76" s="9"/>
      <c r="G76" s="7"/>
      <c r="H76" s="7"/>
      <c r="I76" s="10"/>
      <c r="J76" s="49"/>
      <c r="K76" s="1"/>
      <c r="L76" s="1"/>
      <c r="M76" s="1"/>
      <c r="N76" s="1"/>
      <c r="O76" s="1"/>
      <c r="P76" s="1"/>
      <c r="S76" s="51"/>
      <c r="T76" s="50"/>
      <c r="U76" s="50"/>
      <c r="V76" s="50"/>
      <c r="W76" s="50"/>
      <c r="X76" s="50"/>
      <c r="Y76" s="50"/>
      <c r="Z76" s="50"/>
      <c r="AA76" s="50"/>
      <c r="AB76" s="50"/>
      <c r="AC76" s="50"/>
      <c r="AD76" s="52"/>
      <c r="AE76" s="50"/>
    </row>
    <row r="77" spans="2:31">
      <c r="B77" s="8"/>
      <c r="C77" s="9"/>
      <c r="D77" s="9"/>
      <c r="E77" s="9"/>
      <c r="F77" s="7"/>
      <c r="G77" s="7"/>
      <c r="H77" s="10"/>
      <c r="I77" s="49"/>
      <c r="J77" s="1"/>
      <c r="K77" s="1"/>
      <c r="L77" s="1"/>
      <c r="M77" s="1"/>
      <c r="N77" s="1"/>
      <c r="O77" s="1"/>
      <c r="P77" s="1"/>
      <c r="S77" s="51"/>
      <c r="T77" s="50"/>
      <c r="U77" s="50"/>
      <c r="V77" s="50"/>
      <c r="W77" s="50"/>
      <c r="X77" s="50"/>
      <c r="Y77" s="50"/>
      <c r="Z77" s="50"/>
      <c r="AA77" s="50"/>
      <c r="AB77" s="50"/>
      <c r="AC77" s="50"/>
      <c r="AD77" s="52"/>
      <c r="AE77" s="50"/>
    </row>
    <row r="78" spans="2:31">
      <c r="B78" s="8"/>
      <c r="C78" s="9"/>
      <c r="D78" s="9"/>
      <c r="E78" s="9"/>
      <c r="F78" s="7"/>
      <c r="G78" s="7"/>
      <c r="H78" s="10"/>
      <c r="I78" s="49"/>
      <c r="J78" s="1"/>
      <c r="K78" s="1"/>
      <c r="L78" s="1"/>
      <c r="M78" s="1"/>
      <c r="N78" s="1"/>
      <c r="O78" s="1"/>
      <c r="P78" s="1"/>
      <c r="S78" s="51"/>
      <c r="T78" s="50"/>
      <c r="U78" s="50"/>
      <c r="V78" s="50"/>
      <c r="W78" s="50"/>
      <c r="X78" s="50"/>
      <c r="Y78" s="50"/>
      <c r="Z78" s="50"/>
      <c r="AA78" s="50"/>
      <c r="AB78" s="50"/>
      <c r="AC78" s="50"/>
      <c r="AD78" s="52"/>
      <c r="AE78" s="50"/>
    </row>
    <row r="79" spans="2:31">
      <c r="B79" s="8"/>
      <c r="C79" s="9"/>
      <c r="D79" s="9"/>
      <c r="E79" s="9"/>
      <c r="F79" s="7"/>
      <c r="G79" s="7"/>
      <c r="H79" s="10"/>
      <c r="I79" s="49"/>
      <c r="J79" s="1"/>
      <c r="K79" s="1"/>
      <c r="L79" s="1"/>
      <c r="M79" s="1"/>
      <c r="N79" s="1"/>
      <c r="O79" s="1"/>
      <c r="P79" s="1"/>
      <c r="S79" s="51"/>
      <c r="T79" s="50"/>
      <c r="U79" s="50"/>
      <c r="V79" s="50"/>
      <c r="W79" s="50"/>
      <c r="X79" s="50"/>
      <c r="Y79" s="50"/>
      <c r="Z79" s="50"/>
      <c r="AA79" s="50"/>
      <c r="AB79" s="50"/>
      <c r="AC79" s="50"/>
      <c r="AD79" s="52"/>
      <c r="AE79" s="50"/>
    </row>
    <row r="80" spans="2:31">
      <c r="B80" s="8"/>
      <c r="C80" s="9"/>
      <c r="D80" s="9"/>
      <c r="E80" s="9"/>
      <c r="F80" s="7"/>
      <c r="G80" s="7"/>
      <c r="H80" s="10"/>
      <c r="I80" s="49"/>
      <c r="J80" s="1"/>
      <c r="K80" s="1"/>
      <c r="L80" s="1"/>
      <c r="M80" s="1"/>
      <c r="N80" s="1"/>
      <c r="O80" s="1"/>
      <c r="P80" s="1"/>
      <c r="S80" s="51"/>
      <c r="T80" s="50"/>
      <c r="U80" s="50"/>
      <c r="V80" s="50"/>
      <c r="W80" s="50"/>
      <c r="X80" s="50"/>
      <c r="Y80" s="50"/>
      <c r="Z80" s="50"/>
      <c r="AA80" s="50"/>
      <c r="AB80" s="50"/>
      <c r="AC80" s="50"/>
      <c r="AD80" s="52"/>
      <c r="AE80" s="50"/>
    </row>
    <row r="81" spans="2:31">
      <c r="B81" s="8"/>
      <c r="C81" s="9"/>
      <c r="D81" s="9"/>
      <c r="E81" s="9"/>
      <c r="F81" s="7"/>
      <c r="G81" s="7"/>
      <c r="H81" s="10"/>
      <c r="I81" s="49"/>
      <c r="J81" s="1"/>
      <c r="K81" s="1"/>
      <c r="L81" s="1"/>
      <c r="M81" s="1"/>
      <c r="N81" s="1"/>
      <c r="O81" s="1"/>
      <c r="P81" s="1"/>
      <c r="S81" s="51"/>
      <c r="T81" s="50"/>
      <c r="U81" s="50"/>
      <c r="V81" s="50"/>
      <c r="W81" s="50"/>
      <c r="X81" s="50"/>
      <c r="Y81" s="50"/>
      <c r="Z81" s="50"/>
      <c r="AA81" s="50"/>
      <c r="AB81" s="50"/>
      <c r="AC81" s="50"/>
      <c r="AD81" s="52"/>
      <c r="AE81" s="50"/>
    </row>
    <row r="82" spans="2:31">
      <c r="B82" s="8"/>
      <c r="C82" s="9"/>
      <c r="D82" s="9"/>
      <c r="E82" s="9"/>
      <c r="F82" s="7"/>
      <c r="G82" s="7"/>
      <c r="H82" s="10"/>
      <c r="I82" s="49"/>
      <c r="J82" s="1"/>
      <c r="K82" s="1"/>
      <c r="L82" s="1"/>
      <c r="M82" s="1"/>
      <c r="N82" s="1"/>
      <c r="O82" s="1"/>
      <c r="P82" s="1"/>
      <c r="S82" s="51"/>
      <c r="T82" s="50"/>
      <c r="U82" s="50"/>
      <c r="V82" s="50"/>
      <c r="W82" s="50"/>
      <c r="X82" s="50"/>
      <c r="Y82" s="50"/>
      <c r="Z82" s="50"/>
      <c r="AA82" s="50"/>
      <c r="AB82" s="50"/>
      <c r="AC82" s="50"/>
      <c r="AD82" s="52"/>
      <c r="AE82" s="50"/>
    </row>
    <row r="83" spans="4:31">
      <c r="D83" s="8"/>
      <c r="E83" s="9"/>
      <c r="F83" s="9"/>
      <c r="H83" s="7"/>
      <c r="J83" s="10"/>
      <c r="K83" s="49"/>
      <c r="L83" s="1"/>
      <c r="M83" s="1"/>
      <c r="N83" s="1"/>
      <c r="O83" s="1"/>
      <c r="P83" s="1"/>
      <c r="S83" s="51"/>
      <c r="T83" s="50"/>
      <c r="U83" s="50"/>
      <c r="V83" s="50"/>
      <c r="W83" s="50"/>
      <c r="X83" s="50"/>
      <c r="Y83" s="50"/>
      <c r="Z83" s="50"/>
      <c r="AA83" s="50"/>
      <c r="AB83" s="50"/>
      <c r="AC83" s="50"/>
      <c r="AD83" s="53"/>
      <c r="AE83" s="50"/>
    </row>
    <row r="84" spans="4:31">
      <c r="D84" s="8"/>
      <c r="E84" s="9"/>
      <c r="F84" s="9"/>
      <c r="H84" s="7"/>
      <c r="J84" s="10"/>
      <c r="K84" s="49"/>
      <c r="L84" s="1"/>
      <c r="M84" s="1"/>
      <c r="N84" s="1"/>
      <c r="O84" s="1"/>
      <c r="P84" s="1"/>
      <c r="S84" s="51"/>
      <c r="T84" s="50"/>
      <c r="U84" s="50"/>
      <c r="V84" s="50"/>
      <c r="W84" s="50"/>
      <c r="X84" s="50"/>
      <c r="Y84" s="50"/>
      <c r="Z84" s="50"/>
      <c r="AA84" s="50"/>
      <c r="AB84" s="50"/>
      <c r="AC84" s="50"/>
      <c r="AD84" s="52"/>
      <c r="AE84" s="50"/>
    </row>
    <row r="85" spans="2:31">
      <c r="B85" s="8"/>
      <c r="C85" s="9"/>
      <c r="D85" s="9"/>
      <c r="E85" s="9"/>
      <c r="F85" s="7"/>
      <c r="G85" s="7"/>
      <c r="H85" s="10"/>
      <c r="I85" s="49"/>
      <c r="J85" s="1"/>
      <c r="K85" s="1"/>
      <c r="L85" s="1"/>
      <c r="M85" s="1"/>
      <c r="N85" s="1"/>
      <c r="O85" s="1"/>
      <c r="P85" s="1"/>
      <c r="S85" s="51"/>
      <c r="T85" s="50"/>
      <c r="U85" s="50"/>
      <c r="V85" s="50"/>
      <c r="W85" s="50"/>
      <c r="X85" s="50"/>
      <c r="Y85" s="50"/>
      <c r="Z85" s="50"/>
      <c r="AA85" s="50"/>
      <c r="AB85" s="50"/>
      <c r="AC85" s="50"/>
      <c r="AD85" s="52"/>
      <c r="AE85" s="50"/>
    </row>
    <row r="86" spans="4:31">
      <c r="D86" s="8"/>
      <c r="E86" s="9"/>
      <c r="F86" s="9"/>
      <c r="H86" s="7"/>
      <c r="J86" s="10"/>
      <c r="K86" s="49"/>
      <c r="L86" s="1"/>
      <c r="M86" s="1"/>
      <c r="N86" s="1"/>
      <c r="O86" s="1"/>
      <c r="P86" s="1"/>
      <c r="S86" s="51"/>
      <c r="T86" s="50"/>
      <c r="U86" s="50"/>
      <c r="V86" s="50"/>
      <c r="W86" s="50"/>
      <c r="X86" s="50"/>
      <c r="Y86" s="50"/>
      <c r="Z86" s="50"/>
      <c r="AA86" s="50"/>
      <c r="AB86" s="50"/>
      <c r="AC86" s="50"/>
      <c r="AD86" s="52"/>
      <c r="AE86" s="50"/>
    </row>
    <row r="87" spans="4:31">
      <c r="D87" s="8"/>
      <c r="E87" s="9"/>
      <c r="F87" s="9"/>
      <c r="H87" s="7"/>
      <c r="J87" s="10"/>
      <c r="K87" s="49"/>
      <c r="L87" s="1"/>
      <c r="M87" s="1"/>
      <c r="N87" s="1"/>
      <c r="O87" s="1"/>
      <c r="P87" s="1"/>
      <c r="S87" s="51"/>
      <c r="T87" s="50"/>
      <c r="U87" s="50"/>
      <c r="V87" s="50"/>
      <c r="W87" s="50"/>
      <c r="X87" s="50"/>
      <c r="Y87" s="50"/>
      <c r="Z87" s="50"/>
      <c r="AA87" s="50"/>
      <c r="AB87" s="50"/>
      <c r="AC87" s="50"/>
      <c r="AD87" s="52"/>
      <c r="AE87" s="50"/>
    </row>
    <row r="88" spans="4:31">
      <c r="D88" s="8"/>
      <c r="E88" s="9"/>
      <c r="F88" s="9"/>
      <c r="H88" s="7"/>
      <c r="J88" s="10"/>
      <c r="K88" s="49"/>
      <c r="L88" s="1"/>
      <c r="M88" s="1"/>
      <c r="N88" s="1"/>
      <c r="O88" s="1"/>
      <c r="P88" s="1"/>
      <c r="S88" s="51"/>
      <c r="T88" s="50"/>
      <c r="U88" s="50"/>
      <c r="V88" s="50"/>
      <c r="W88" s="50"/>
      <c r="X88" s="50"/>
      <c r="Y88" s="50"/>
      <c r="Z88" s="50"/>
      <c r="AA88" s="50"/>
      <c r="AB88" s="50"/>
      <c r="AC88" s="50"/>
      <c r="AD88" s="52"/>
      <c r="AE88" s="50"/>
    </row>
    <row r="89" spans="2:31">
      <c r="B89" s="8"/>
      <c r="C89" s="9"/>
      <c r="D89" s="9"/>
      <c r="E89" s="9"/>
      <c r="F89" s="7"/>
      <c r="G89" s="7"/>
      <c r="H89" s="10"/>
      <c r="I89" s="49"/>
      <c r="J89" s="1"/>
      <c r="K89" s="1"/>
      <c r="L89" s="1"/>
      <c r="M89" s="1"/>
      <c r="N89" s="1"/>
      <c r="O89" s="1"/>
      <c r="P89" s="1"/>
      <c r="S89" s="51"/>
      <c r="T89" s="50"/>
      <c r="U89" s="50"/>
      <c r="V89" s="50"/>
      <c r="W89" s="50"/>
      <c r="X89" s="50"/>
      <c r="Y89" s="50"/>
      <c r="Z89" s="50"/>
      <c r="AA89" s="50"/>
      <c r="AB89" s="50"/>
      <c r="AC89" s="50"/>
      <c r="AD89" s="52"/>
      <c r="AE89" s="50"/>
    </row>
    <row r="90" spans="2:31">
      <c r="B90" s="8"/>
      <c r="C90" s="9"/>
      <c r="D90" s="9"/>
      <c r="E90" s="9"/>
      <c r="F90" s="7"/>
      <c r="G90" s="7"/>
      <c r="H90" s="10"/>
      <c r="I90" s="49"/>
      <c r="J90" s="1"/>
      <c r="K90" s="1"/>
      <c r="L90" s="1"/>
      <c r="M90" s="1"/>
      <c r="N90" s="1"/>
      <c r="O90" s="1"/>
      <c r="P90" s="1"/>
      <c r="S90" s="51"/>
      <c r="T90" s="50"/>
      <c r="U90" s="50"/>
      <c r="V90" s="50"/>
      <c r="W90" s="50"/>
      <c r="X90" s="50"/>
      <c r="Y90" s="50"/>
      <c r="Z90" s="50"/>
      <c r="AA90" s="50"/>
      <c r="AB90" s="50"/>
      <c r="AC90" s="50"/>
      <c r="AD90" s="52"/>
      <c r="AE90" s="50"/>
    </row>
    <row r="91" spans="3:31">
      <c r="C91" s="8"/>
      <c r="D91" s="9"/>
      <c r="E91" s="9"/>
      <c r="F91" s="9"/>
      <c r="G91" s="7"/>
      <c r="H91" s="7"/>
      <c r="I91" s="10"/>
      <c r="J91" s="49"/>
      <c r="K91" s="1"/>
      <c r="L91" s="1"/>
      <c r="M91" s="1"/>
      <c r="N91" s="1"/>
      <c r="O91" s="1"/>
      <c r="P91" s="1"/>
      <c r="S91" s="51"/>
      <c r="T91" s="50"/>
      <c r="U91" s="50"/>
      <c r="V91" s="50"/>
      <c r="W91" s="50"/>
      <c r="X91" s="50"/>
      <c r="Y91" s="50"/>
      <c r="Z91" s="50"/>
      <c r="AA91" s="50"/>
      <c r="AB91" s="50"/>
      <c r="AC91" s="50"/>
      <c r="AD91" s="52"/>
      <c r="AE91" s="50"/>
    </row>
    <row r="92" spans="2:31">
      <c r="B92" s="8"/>
      <c r="C92" s="9"/>
      <c r="D92" s="9"/>
      <c r="E92" s="9"/>
      <c r="F92" s="7"/>
      <c r="G92" s="7"/>
      <c r="H92" s="10"/>
      <c r="I92" s="49"/>
      <c r="J92" s="1"/>
      <c r="K92" s="1"/>
      <c r="L92" s="1"/>
      <c r="M92" s="1"/>
      <c r="N92" s="1"/>
      <c r="O92" s="1"/>
      <c r="P92" s="1"/>
      <c r="S92" s="51"/>
      <c r="T92" s="50"/>
      <c r="U92" s="50"/>
      <c r="V92" s="50"/>
      <c r="W92" s="50"/>
      <c r="X92" s="50"/>
      <c r="Y92" s="50"/>
      <c r="Z92" s="50"/>
      <c r="AA92" s="50"/>
      <c r="AB92" s="50"/>
      <c r="AC92" s="50"/>
      <c r="AD92" s="52"/>
      <c r="AE92" s="50"/>
    </row>
    <row r="93" spans="3:31">
      <c r="C93" s="8"/>
      <c r="D93" s="9"/>
      <c r="E93" s="9"/>
      <c r="F93" s="9"/>
      <c r="G93" s="7"/>
      <c r="H93" s="7"/>
      <c r="I93" s="10"/>
      <c r="J93" s="49"/>
      <c r="K93" s="1"/>
      <c r="L93" s="1"/>
      <c r="M93" s="1"/>
      <c r="N93" s="1"/>
      <c r="O93" s="1"/>
      <c r="P93" s="1"/>
      <c r="S93" s="51"/>
      <c r="T93" s="50"/>
      <c r="U93" s="50"/>
      <c r="V93" s="50"/>
      <c r="W93" s="50"/>
      <c r="X93" s="50"/>
      <c r="Y93" s="50"/>
      <c r="Z93" s="50"/>
      <c r="AA93" s="50"/>
      <c r="AB93" s="50"/>
      <c r="AC93" s="50"/>
      <c r="AD93" s="52"/>
      <c r="AE93" s="50"/>
    </row>
    <row r="94" spans="2:31">
      <c r="B94" s="8"/>
      <c r="C94" s="9"/>
      <c r="D94" s="9"/>
      <c r="E94" s="9"/>
      <c r="F94" s="7"/>
      <c r="G94" s="7"/>
      <c r="H94" s="10"/>
      <c r="I94" s="49"/>
      <c r="J94" s="1"/>
      <c r="K94" s="1"/>
      <c r="L94" s="1"/>
      <c r="M94" s="1"/>
      <c r="N94" s="1"/>
      <c r="O94" s="1"/>
      <c r="P94" s="1"/>
      <c r="S94" s="51"/>
      <c r="T94" s="50"/>
      <c r="U94" s="50"/>
      <c r="V94" s="50"/>
      <c r="W94" s="50"/>
      <c r="X94" s="50"/>
      <c r="Y94" s="50"/>
      <c r="Z94" s="50"/>
      <c r="AA94" s="50"/>
      <c r="AB94" s="50"/>
      <c r="AC94" s="50"/>
      <c r="AD94" s="52"/>
      <c r="AE94" s="50"/>
    </row>
    <row r="95" spans="4:31">
      <c r="D95" s="8"/>
      <c r="E95" s="9"/>
      <c r="F95" s="9"/>
      <c r="H95" s="7"/>
      <c r="J95" s="10"/>
      <c r="K95" s="49"/>
      <c r="L95" s="1"/>
      <c r="M95" s="1"/>
      <c r="N95" s="1"/>
      <c r="O95" s="1"/>
      <c r="P95" s="1"/>
      <c r="S95" s="51"/>
      <c r="T95" s="50"/>
      <c r="U95" s="50"/>
      <c r="V95" s="50"/>
      <c r="W95" s="50"/>
      <c r="X95" s="50"/>
      <c r="Y95" s="50"/>
      <c r="Z95" s="50"/>
      <c r="AA95" s="50"/>
      <c r="AB95" s="50"/>
      <c r="AC95" s="50"/>
      <c r="AD95" s="52"/>
      <c r="AE95" s="50"/>
    </row>
    <row r="96" spans="4:31">
      <c r="D96" s="8"/>
      <c r="E96" s="9"/>
      <c r="F96" s="9"/>
      <c r="H96" s="7"/>
      <c r="J96" s="10"/>
      <c r="K96" s="49"/>
      <c r="L96" s="1"/>
      <c r="M96" s="1"/>
      <c r="N96" s="1"/>
      <c r="O96" s="1"/>
      <c r="P96" s="1"/>
      <c r="S96" s="51"/>
      <c r="T96" s="50"/>
      <c r="U96" s="50"/>
      <c r="V96" s="50"/>
      <c r="W96" s="50"/>
      <c r="X96" s="50"/>
      <c r="Y96" s="50"/>
      <c r="Z96" s="50"/>
      <c r="AA96" s="50"/>
      <c r="AB96" s="50"/>
      <c r="AC96" s="50"/>
      <c r="AD96" s="52"/>
      <c r="AE96" s="50"/>
    </row>
    <row r="97" spans="4:31">
      <c r="D97" s="8"/>
      <c r="E97" s="9"/>
      <c r="F97" s="9"/>
      <c r="H97" s="7"/>
      <c r="J97" s="10"/>
      <c r="K97" s="49"/>
      <c r="L97" s="1"/>
      <c r="M97" s="1"/>
      <c r="N97" s="1"/>
      <c r="O97" s="1"/>
      <c r="P97" s="1"/>
      <c r="S97" s="51"/>
      <c r="T97" s="50"/>
      <c r="U97" s="50"/>
      <c r="V97" s="50"/>
      <c r="W97" s="50"/>
      <c r="X97" s="50"/>
      <c r="Y97" s="50"/>
      <c r="Z97" s="50"/>
      <c r="AA97" s="50"/>
      <c r="AB97" s="50"/>
      <c r="AC97" s="50"/>
      <c r="AD97" s="52"/>
      <c r="AE97" s="50"/>
    </row>
    <row r="98" spans="19:31">
      <c r="S98" s="51"/>
      <c r="T98" s="50"/>
      <c r="U98" s="50"/>
      <c r="V98" s="50"/>
      <c r="W98" s="50"/>
      <c r="X98" s="50"/>
      <c r="Y98" s="50"/>
      <c r="Z98" s="50"/>
      <c r="AA98" s="50"/>
      <c r="AB98" s="50"/>
      <c r="AC98" s="50"/>
      <c r="AD98" s="52"/>
      <c r="AE98" s="50"/>
    </row>
    <row r="99" spans="2:31">
      <c r="B99" s="8"/>
      <c r="C99" s="9"/>
      <c r="D99" s="9"/>
      <c r="E99" s="9"/>
      <c r="F99" s="7"/>
      <c r="G99" s="7"/>
      <c r="H99" s="10"/>
      <c r="I99" s="49"/>
      <c r="J99" s="1"/>
      <c r="K99" s="1"/>
      <c r="L99" s="1"/>
      <c r="M99" s="1"/>
      <c r="N99" s="1"/>
      <c r="O99" s="1"/>
      <c r="P99" s="1"/>
      <c r="S99" s="51"/>
      <c r="T99" s="50"/>
      <c r="U99" s="50"/>
      <c r="V99" s="50"/>
      <c r="W99" s="50"/>
      <c r="X99" s="50"/>
      <c r="Y99" s="50"/>
      <c r="Z99" s="50"/>
      <c r="AA99" s="50"/>
      <c r="AB99" s="50"/>
      <c r="AC99" s="50"/>
      <c r="AD99" s="52"/>
      <c r="AE99" s="50"/>
    </row>
    <row r="100" spans="2:31">
      <c r="B100" s="8"/>
      <c r="C100" s="9"/>
      <c r="D100" s="9"/>
      <c r="E100" s="9"/>
      <c r="F100" s="7"/>
      <c r="G100" s="7"/>
      <c r="H100" s="10"/>
      <c r="I100" s="49"/>
      <c r="J100" s="1"/>
      <c r="K100" s="1"/>
      <c r="L100" s="1"/>
      <c r="M100" s="1"/>
      <c r="N100" s="1"/>
      <c r="O100" s="1"/>
      <c r="P100" s="1"/>
      <c r="S100" s="51"/>
      <c r="T100" s="50"/>
      <c r="U100" s="50"/>
      <c r="V100" s="50"/>
      <c r="W100" s="50"/>
      <c r="X100" s="50"/>
      <c r="Y100" s="50"/>
      <c r="Z100" s="50"/>
      <c r="AA100" s="50"/>
      <c r="AB100" s="50"/>
      <c r="AC100" s="50"/>
      <c r="AD100" s="52"/>
      <c r="AE100" s="50"/>
    </row>
    <row r="101" spans="2:31">
      <c r="B101" s="8"/>
      <c r="C101" s="9"/>
      <c r="D101" s="9"/>
      <c r="E101" s="9"/>
      <c r="F101" s="7"/>
      <c r="G101" s="7"/>
      <c r="H101" s="10"/>
      <c r="I101" s="49"/>
      <c r="J101" s="1"/>
      <c r="K101" s="1"/>
      <c r="L101" s="1"/>
      <c r="M101" s="1"/>
      <c r="N101" s="1"/>
      <c r="O101" s="1"/>
      <c r="P101" s="1"/>
      <c r="S101" s="51"/>
      <c r="T101" s="50"/>
      <c r="U101" s="50"/>
      <c r="V101" s="50"/>
      <c r="W101" s="50"/>
      <c r="X101" s="50"/>
      <c r="Y101" s="50"/>
      <c r="Z101" s="50"/>
      <c r="AA101" s="50"/>
      <c r="AB101" s="50"/>
      <c r="AC101" s="50"/>
      <c r="AD101" s="52"/>
      <c r="AE101" s="50"/>
    </row>
    <row r="102" spans="2:31">
      <c r="B102" s="8"/>
      <c r="C102" s="9"/>
      <c r="D102" s="9"/>
      <c r="E102" s="9"/>
      <c r="F102" s="7"/>
      <c r="G102" s="7"/>
      <c r="H102" s="10"/>
      <c r="I102" s="49"/>
      <c r="J102" s="1"/>
      <c r="K102" s="1"/>
      <c r="L102" s="1"/>
      <c r="M102" s="1"/>
      <c r="N102" s="1"/>
      <c r="O102" s="1"/>
      <c r="P102" s="1"/>
      <c r="S102" s="51"/>
      <c r="T102" s="50"/>
      <c r="U102" s="50"/>
      <c r="V102" s="50"/>
      <c r="W102" s="50"/>
      <c r="X102" s="50"/>
      <c r="Y102" s="50"/>
      <c r="Z102" s="50"/>
      <c r="AA102" s="50"/>
      <c r="AB102" s="50"/>
      <c r="AC102" s="50"/>
      <c r="AD102" s="52"/>
      <c r="AE102" s="50"/>
    </row>
    <row r="103" spans="2:31">
      <c r="B103" s="8"/>
      <c r="C103" s="9"/>
      <c r="D103" s="9"/>
      <c r="E103" s="9"/>
      <c r="F103" s="7"/>
      <c r="G103" s="7"/>
      <c r="H103" s="10"/>
      <c r="I103" s="49"/>
      <c r="J103" s="1"/>
      <c r="K103" s="1"/>
      <c r="L103" s="1"/>
      <c r="M103" s="1"/>
      <c r="N103" s="1"/>
      <c r="O103" s="1"/>
      <c r="P103" s="1"/>
      <c r="S103" s="51"/>
      <c r="T103" s="50"/>
      <c r="U103" s="50"/>
      <c r="V103" s="50"/>
      <c r="W103" s="50"/>
      <c r="X103" s="50"/>
      <c r="Y103" s="50"/>
      <c r="Z103" s="50"/>
      <c r="AA103" s="50"/>
      <c r="AB103" s="50"/>
      <c r="AC103" s="50"/>
      <c r="AD103" s="52"/>
      <c r="AE103" s="50"/>
    </row>
    <row r="104" spans="2:31">
      <c r="B104" s="8"/>
      <c r="C104" s="9"/>
      <c r="D104" s="9"/>
      <c r="E104" s="9"/>
      <c r="F104" s="7"/>
      <c r="G104" s="7"/>
      <c r="H104" s="10"/>
      <c r="I104" s="49"/>
      <c r="J104" s="1"/>
      <c r="K104" s="1"/>
      <c r="L104" s="1"/>
      <c r="M104" s="1"/>
      <c r="N104" s="1"/>
      <c r="O104" s="1"/>
      <c r="P104" s="1"/>
      <c r="S104" s="51"/>
      <c r="T104" s="50"/>
      <c r="U104" s="50"/>
      <c r="V104" s="50"/>
      <c r="W104" s="50"/>
      <c r="X104" s="50"/>
      <c r="Y104" s="50"/>
      <c r="Z104" s="50"/>
      <c r="AA104" s="50"/>
      <c r="AB104" s="50"/>
      <c r="AC104" s="50"/>
      <c r="AD104" s="52"/>
      <c r="AE104" s="50"/>
    </row>
    <row r="105" spans="2:31">
      <c r="B105" s="8"/>
      <c r="C105" s="9"/>
      <c r="D105" s="9"/>
      <c r="E105" s="9"/>
      <c r="F105" s="7"/>
      <c r="G105" s="7"/>
      <c r="H105" s="10"/>
      <c r="I105" s="49"/>
      <c r="J105" s="1"/>
      <c r="K105" s="1"/>
      <c r="L105" s="1"/>
      <c r="M105" s="1"/>
      <c r="N105" s="1"/>
      <c r="O105" s="1"/>
      <c r="P105" s="1"/>
      <c r="S105" s="51"/>
      <c r="T105" s="50"/>
      <c r="U105" s="50"/>
      <c r="V105" s="50"/>
      <c r="W105" s="50"/>
      <c r="X105" s="50"/>
      <c r="Y105" s="50"/>
      <c r="Z105" s="50"/>
      <c r="AA105" s="50"/>
      <c r="AB105" s="50"/>
      <c r="AC105" s="50"/>
      <c r="AD105" s="52"/>
      <c r="AE105" s="50"/>
    </row>
    <row r="106" spans="2:31">
      <c r="B106" s="8"/>
      <c r="C106" s="9"/>
      <c r="D106" s="9"/>
      <c r="E106" s="9"/>
      <c r="F106" s="7"/>
      <c r="G106" s="7"/>
      <c r="H106" s="10"/>
      <c r="I106" s="49"/>
      <c r="J106" s="1"/>
      <c r="K106" s="1"/>
      <c r="L106" s="1"/>
      <c r="M106" s="1"/>
      <c r="N106" s="1"/>
      <c r="O106" s="1"/>
      <c r="P106" s="1"/>
      <c r="S106" s="51"/>
      <c r="T106" s="50"/>
      <c r="U106" s="50"/>
      <c r="V106" s="50"/>
      <c r="W106" s="50"/>
      <c r="X106" s="50"/>
      <c r="Y106" s="50"/>
      <c r="Z106" s="50"/>
      <c r="AA106" s="50"/>
      <c r="AB106" s="50"/>
      <c r="AC106" s="50"/>
      <c r="AD106" s="52"/>
      <c r="AE106" s="50"/>
    </row>
    <row r="107" spans="19:31">
      <c r="S107" s="51"/>
      <c r="T107" s="50"/>
      <c r="U107" s="50"/>
      <c r="V107" s="50"/>
      <c r="W107" s="50"/>
      <c r="X107" s="50"/>
      <c r="Y107" s="50"/>
      <c r="Z107" s="50"/>
      <c r="AA107" s="50"/>
      <c r="AB107" s="50"/>
      <c r="AC107" s="50"/>
      <c r="AD107" s="52"/>
      <c r="AE107" s="50"/>
    </row>
    <row r="108" spans="4:31">
      <c r="D108" s="8"/>
      <c r="E108" s="9"/>
      <c r="F108" s="9"/>
      <c r="H108" s="7"/>
      <c r="J108" s="10"/>
      <c r="K108" s="49"/>
      <c r="L108" s="1"/>
      <c r="M108" s="1"/>
      <c r="N108" s="1"/>
      <c r="O108" s="1"/>
      <c r="P108" s="1"/>
      <c r="S108" s="51"/>
      <c r="T108" s="50"/>
      <c r="U108" s="50"/>
      <c r="V108" s="50"/>
      <c r="W108" s="50"/>
      <c r="X108" s="50"/>
      <c r="Y108" s="50"/>
      <c r="Z108" s="50"/>
      <c r="AA108" s="50"/>
      <c r="AB108" s="50"/>
      <c r="AC108" s="50"/>
      <c r="AD108" s="52"/>
      <c r="AE108" s="50"/>
    </row>
    <row r="109" spans="2:31">
      <c r="B109" s="8"/>
      <c r="C109" s="9"/>
      <c r="D109" s="9"/>
      <c r="E109" s="9"/>
      <c r="F109" s="7"/>
      <c r="G109" s="7"/>
      <c r="H109" s="10"/>
      <c r="I109" s="49"/>
      <c r="J109" s="1"/>
      <c r="K109" s="1"/>
      <c r="L109" s="1"/>
      <c r="M109" s="1"/>
      <c r="N109" s="1"/>
      <c r="O109" s="1"/>
      <c r="P109" s="1"/>
      <c r="S109" s="51"/>
      <c r="T109" s="50"/>
      <c r="U109" s="50"/>
      <c r="V109" s="50"/>
      <c r="W109" s="50"/>
      <c r="X109" s="50"/>
      <c r="Y109" s="50"/>
      <c r="Z109" s="50"/>
      <c r="AA109" s="50"/>
      <c r="AB109" s="50"/>
      <c r="AC109" s="50"/>
      <c r="AD109" s="52"/>
      <c r="AE109" s="50"/>
    </row>
    <row r="110" spans="2:31">
      <c r="B110" s="8"/>
      <c r="C110" s="9"/>
      <c r="D110" s="9"/>
      <c r="E110" s="9"/>
      <c r="F110" s="7"/>
      <c r="G110" s="7"/>
      <c r="H110" s="10"/>
      <c r="I110" s="49"/>
      <c r="J110" s="1"/>
      <c r="K110" s="1"/>
      <c r="L110" s="1"/>
      <c r="M110" s="1"/>
      <c r="N110" s="1"/>
      <c r="O110" s="1"/>
      <c r="P110" s="1"/>
      <c r="S110" s="51"/>
      <c r="T110" s="50"/>
      <c r="U110" s="50"/>
      <c r="V110" s="50"/>
      <c r="W110" s="50"/>
      <c r="X110" s="50"/>
      <c r="Y110" s="50"/>
      <c r="Z110" s="50"/>
      <c r="AA110" s="50"/>
      <c r="AB110" s="50"/>
      <c r="AC110" s="50"/>
      <c r="AD110" s="52"/>
      <c r="AE110" s="50"/>
    </row>
    <row r="111" spans="2:31">
      <c r="B111" s="8"/>
      <c r="C111" s="9"/>
      <c r="D111" s="9"/>
      <c r="E111" s="9"/>
      <c r="F111" s="7"/>
      <c r="G111" s="7"/>
      <c r="H111" s="10"/>
      <c r="I111" s="49"/>
      <c r="J111" s="1"/>
      <c r="K111" s="1"/>
      <c r="L111" s="1"/>
      <c r="M111" s="1"/>
      <c r="N111" s="1"/>
      <c r="O111" s="1"/>
      <c r="P111" s="1"/>
      <c r="S111" s="51"/>
      <c r="T111" s="50"/>
      <c r="U111" s="50"/>
      <c r="V111" s="50"/>
      <c r="W111" s="50"/>
      <c r="X111" s="50"/>
      <c r="Y111" s="50"/>
      <c r="Z111" s="50"/>
      <c r="AA111" s="50"/>
      <c r="AB111" s="50"/>
      <c r="AC111" s="50"/>
      <c r="AD111" s="52"/>
      <c r="AE111" s="50"/>
    </row>
    <row r="112" spans="4:31">
      <c r="D112" s="8"/>
      <c r="E112" s="9"/>
      <c r="F112" s="9"/>
      <c r="H112" s="7"/>
      <c r="J112" s="10"/>
      <c r="K112" s="49"/>
      <c r="L112" s="1"/>
      <c r="M112" s="1"/>
      <c r="N112" s="1"/>
      <c r="O112" s="1"/>
      <c r="P112" s="1"/>
      <c r="S112" s="51"/>
      <c r="T112" s="50"/>
      <c r="U112" s="50"/>
      <c r="V112" s="50"/>
      <c r="W112" s="50"/>
      <c r="X112" s="50"/>
      <c r="Y112" s="50"/>
      <c r="Z112" s="50"/>
      <c r="AA112" s="50"/>
      <c r="AB112" s="50"/>
      <c r="AC112" s="50"/>
      <c r="AD112" s="52"/>
      <c r="AE112" s="50"/>
    </row>
    <row r="113" spans="4:31">
      <c r="D113" s="8"/>
      <c r="E113" s="9"/>
      <c r="F113" s="9"/>
      <c r="H113" s="7"/>
      <c r="J113" s="10"/>
      <c r="K113" s="49"/>
      <c r="L113" s="1"/>
      <c r="M113" s="1"/>
      <c r="N113" s="1"/>
      <c r="O113" s="1"/>
      <c r="P113" s="1"/>
      <c r="S113" s="51"/>
      <c r="T113" s="50"/>
      <c r="U113" s="50"/>
      <c r="V113" s="50"/>
      <c r="W113" s="50"/>
      <c r="X113" s="50"/>
      <c r="Y113" s="50"/>
      <c r="Z113" s="50"/>
      <c r="AA113" s="50"/>
      <c r="AB113" s="50"/>
      <c r="AC113" s="50"/>
      <c r="AD113" s="52"/>
      <c r="AE113" s="50"/>
    </row>
    <row r="114" spans="2:31">
      <c r="B114" s="8"/>
      <c r="C114" s="9"/>
      <c r="D114" s="9"/>
      <c r="E114" s="9"/>
      <c r="F114" s="7"/>
      <c r="G114" s="7"/>
      <c r="H114" s="10"/>
      <c r="I114" s="49"/>
      <c r="J114" s="1"/>
      <c r="K114" s="1"/>
      <c r="L114" s="1"/>
      <c r="M114" s="1"/>
      <c r="N114" s="1"/>
      <c r="O114" s="1"/>
      <c r="P114" s="1"/>
      <c r="S114" s="51"/>
      <c r="T114" s="50"/>
      <c r="U114" s="50"/>
      <c r="V114" s="50"/>
      <c r="W114" s="50"/>
      <c r="X114" s="50"/>
      <c r="Y114" s="50"/>
      <c r="Z114" s="50"/>
      <c r="AA114" s="50"/>
      <c r="AB114" s="50"/>
      <c r="AC114" s="50"/>
      <c r="AD114" s="52"/>
      <c r="AE114" s="50"/>
    </row>
    <row r="115" spans="4:31">
      <c r="D115" s="8"/>
      <c r="E115" s="9"/>
      <c r="F115" s="9"/>
      <c r="H115" s="7"/>
      <c r="J115" s="10"/>
      <c r="K115" s="49"/>
      <c r="L115" s="1"/>
      <c r="M115" s="1"/>
      <c r="N115" s="1"/>
      <c r="O115" s="1"/>
      <c r="P115" s="1"/>
      <c r="S115" s="51"/>
      <c r="T115" s="50"/>
      <c r="U115" s="50"/>
      <c r="V115" s="50"/>
      <c r="W115" s="50"/>
      <c r="X115" s="50"/>
      <c r="Y115" s="50"/>
      <c r="Z115" s="50"/>
      <c r="AA115" s="50"/>
      <c r="AB115" s="50"/>
      <c r="AC115" s="50"/>
      <c r="AD115" s="52"/>
      <c r="AE115" s="50"/>
    </row>
    <row r="116" spans="3:31">
      <c r="C116" s="8"/>
      <c r="D116" s="9"/>
      <c r="E116" s="9"/>
      <c r="F116" s="9"/>
      <c r="G116" s="7"/>
      <c r="H116" s="7"/>
      <c r="I116" s="10"/>
      <c r="J116" s="49"/>
      <c r="K116" s="1"/>
      <c r="L116" s="1"/>
      <c r="M116" s="1"/>
      <c r="N116" s="1"/>
      <c r="O116" s="1"/>
      <c r="P116" s="1"/>
      <c r="S116" s="51"/>
      <c r="T116" s="50"/>
      <c r="U116" s="50"/>
      <c r="V116" s="50"/>
      <c r="W116" s="50"/>
      <c r="X116" s="50"/>
      <c r="Y116" s="50"/>
      <c r="Z116" s="50"/>
      <c r="AA116" s="50"/>
      <c r="AB116" s="50"/>
      <c r="AC116" s="50"/>
      <c r="AD116" s="52"/>
      <c r="AE116" s="50"/>
    </row>
    <row r="117" spans="2:31">
      <c r="B117" s="8"/>
      <c r="C117" s="9"/>
      <c r="D117" s="9"/>
      <c r="E117" s="9"/>
      <c r="F117" s="7"/>
      <c r="G117" s="7"/>
      <c r="H117" s="10"/>
      <c r="I117" s="49"/>
      <c r="J117" s="1"/>
      <c r="K117" s="1"/>
      <c r="L117" s="1"/>
      <c r="M117" s="1"/>
      <c r="N117" s="1"/>
      <c r="O117" s="1"/>
      <c r="P117" s="1"/>
      <c r="S117" s="51"/>
      <c r="T117" s="50"/>
      <c r="U117" s="50"/>
      <c r="V117" s="50"/>
      <c r="W117" s="50"/>
      <c r="X117" s="50"/>
      <c r="Y117" s="50"/>
      <c r="Z117" s="50"/>
      <c r="AA117" s="50"/>
      <c r="AB117" s="50"/>
      <c r="AC117" s="50"/>
      <c r="AD117" s="52"/>
      <c r="AE117" s="50"/>
    </row>
    <row r="118" spans="2:31">
      <c r="B118" s="8"/>
      <c r="C118" s="9"/>
      <c r="D118" s="9"/>
      <c r="E118" s="9"/>
      <c r="F118" s="7"/>
      <c r="G118" s="7"/>
      <c r="H118" s="10"/>
      <c r="I118" s="49"/>
      <c r="J118" s="1"/>
      <c r="K118" s="1"/>
      <c r="L118" s="1"/>
      <c r="M118" s="1"/>
      <c r="N118" s="1"/>
      <c r="O118" s="1"/>
      <c r="P118" s="1"/>
      <c r="S118" s="51"/>
      <c r="T118" s="50"/>
      <c r="U118" s="50"/>
      <c r="V118" s="50"/>
      <c r="W118" s="50"/>
      <c r="X118" s="50"/>
      <c r="Y118" s="50"/>
      <c r="Z118" s="50"/>
      <c r="AA118" s="50"/>
      <c r="AB118" s="50"/>
      <c r="AC118" s="50"/>
      <c r="AD118" s="52"/>
      <c r="AE118" s="50"/>
    </row>
    <row r="119" spans="2:31">
      <c r="B119" s="8"/>
      <c r="C119" s="9"/>
      <c r="D119" s="9"/>
      <c r="E119" s="9"/>
      <c r="F119" s="7"/>
      <c r="G119" s="7"/>
      <c r="H119" s="10"/>
      <c r="I119" s="49"/>
      <c r="J119" s="1"/>
      <c r="K119" s="1"/>
      <c r="L119" s="1"/>
      <c r="M119" s="1"/>
      <c r="N119" s="1"/>
      <c r="O119" s="1"/>
      <c r="P119" s="1"/>
      <c r="S119" s="51"/>
      <c r="T119" s="50"/>
      <c r="U119" s="50"/>
      <c r="V119" s="50"/>
      <c r="W119" s="50"/>
      <c r="X119" s="50"/>
      <c r="Y119" s="50"/>
      <c r="Z119" s="50"/>
      <c r="AA119" s="50"/>
      <c r="AB119" s="50"/>
      <c r="AC119" s="50"/>
      <c r="AD119" s="52"/>
      <c r="AE119" s="50"/>
    </row>
    <row r="120" spans="2:31">
      <c r="B120" s="8"/>
      <c r="C120" s="9"/>
      <c r="D120" s="9"/>
      <c r="E120" s="9"/>
      <c r="F120" s="7"/>
      <c r="G120" s="7"/>
      <c r="H120" s="10"/>
      <c r="I120" s="49"/>
      <c r="J120" s="1"/>
      <c r="K120" s="1"/>
      <c r="L120" s="1"/>
      <c r="M120" s="1"/>
      <c r="N120" s="1"/>
      <c r="O120" s="1"/>
      <c r="P120" s="1"/>
      <c r="S120" s="51"/>
      <c r="T120" s="50"/>
      <c r="U120" s="50"/>
      <c r="V120" s="50"/>
      <c r="W120" s="50"/>
      <c r="X120" s="50"/>
      <c r="Y120" s="50"/>
      <c r="Z120" s="50"/>
      <c r="AA120" s="50"/>
      <c r="AB120" s="50"/>
      <c r="AC120" s="50"/>
      <c r="AD120" s="52"/>
      <c r="AE120" s="50"/>
    </row>
    <row r="121" spans="3:31">
      <c r="C121" s="8"/>
      <c r="D121" s="9"/>
      <c r="E121" s="9"/>
      <c r="F121" s="9"/>
      <c r="G121" s="7"/>
      <c r="H121" s="7"/>
      <c r="I121" s="10"/>
      <c r="J121" s="49"/>
      <c r="K121" s="1"/>
      <c r="L121" s="1"/>
      <c r="M121" s="1"/>
      <c r="N121" s="1"/>
      <c r="O121" s="1"/>
      <c r="P121" s="1"/>
      <c r="S121" s="51"/>
      <c r="T121" s="50"/>
      <c r="U121" s="50"/>
      <c r="V121" s="50"/>
      <c r="W121" s="50"/>
      <c r="X121" s="50"/>
      <c r="Y121" s="50"/>
      <c r="Z121" s="50"/>
      <c r="AA121" s="50"/>
      <c r="AB121" s="50"/>
      <c r="AC121" s="50"/>
      <c r="AD121" s="52"/>
      <c r="AE121" s="50"/>
    </row>
    <row r="122" spans="3:31">
      <c r="C122" s="8"/>
      <c r="D122" s="9"/>
      <c r="E122" s="9"/>
      <c r="F122" s="9"/>
      <c r="G122" s="7"/>
      <c r="H122" s="7"/>
      <c r="I122" s="10"/>
      <c r="J122" s="49"/>
      <c r="K122" s="1"/>
      <c r="L122" s="1"/>
      <c r="M122" s="1"/>
      <c r="N122" s="1"/>
      <c r="O122" s="1"/>
      <c r="P122" s="1"/>
      <c r="S122" s="51"/>
      <c r="T122" s="50"/>
      <c r="U122" s="50"/>
      <c r="V122" s="50"/>
      <c r="W122" s="50"/>
      <c r="X122" s="50"/>
      <c r="Y122" s="50"/>
      <c r="Z122" s="50"/>
      <c r="AA122" s="50"/>
      <c r="AB122" s="50"/>
      <c r="AC122" s="50"/>
      <c r="AD122" s="52"/>
      <c r="AE122" s="50"/>
    </row>
    <row r="123" spans="3:31">
      <c r="C123" s="8"/>
      <c r="D123" s="9"/>
      <c r="E123" s="9"/>
      <c r="F123" s="9"/>
      <c r="G123" s="7"/>
      <c r="H123" s="7"/>
      <c r="I123" s="10"/>
      <c r="J123" s="49"/>
      <c r="K123" s="1"/>
      <c r="L123" s="1"/>
      <c r="M123" s="1"/>
      <c r="N123" s="1"/>
      <c r="O123" s="1"/>
      <c r="P123" s="1"/>
      <c r="S123" s="51"/>
      <c r="T123" s="50"/>
      <c r="U123" s="50"/>
      <c r="V123" s="50"/>
      <c r="W123" s="50"/>
      <c r="X123" s="50"/>
      <c r="Y123" s="50"/>
      <c r="Z123" s="50"/>
      <c r="AA123" s="50"/>
      <c r="AB123" s="50"/>
      <c r="AC123" s="50"/>
      <c r="AD123" s="53"/>
      <c r="AE123" s="50"/>
    </row>
    <row r="124" spans="2:31">
      <c r="B124" s="8"/>
      <c r="C124" s="9"/>
      <c r="D124" s="9"/>
      <c r="E124" s="9"/>
      <c r="F124" s="7"/>
      <c r="G124" s="7"/>
      <c r="H124" s="10"/>
      <c r="I124" s="49"/>
      <c r="J124" s="1"/>
      <c r="K124" s="1"/>
      <c r="L124" s="1"/>
      <c r="M124" s="1"/>
      <c r="N124" s="1"/>
      <c r="O124" s="1"/>
      <c r="P124" s="1"/>
      <c r="S124" s="51"/>
      <c r="T124" s="50"/>
      <c r="U124" s="50"/>
      <c r="V124" s="50"/>
      <c r="W124" s="50"/>
      <c r="X124" s="50"/>
      <c r="Y124" s="50"/>
      <c r="Z124" s="50"/>
      <c r="AA124" s="50"/>
      <c r="AB124" s="50"/>
      <c r="AC124" s="50"/>
      <c r="AD124" s="52"/>
      <c r="AE124" s="50"/>
    </row>
    <row r="125" spans="4:31">
      <c r="D125" s="8"/>
      <c r="E125" s="9"/>
      <c r="F125" s="9"/>
      <c r="H125" s="7"/>
      <c r="J125" s="10"/>
      <c r="K125" s="49"/>
      <c r="L125" s="1"/>
      <c r="M125" s="1"/>
      <c r="N125" s="1"/>
      <c r="O125" s="1"/>
      <c r="P125" s="1"/>
      <c r="S125" s="51"/>
      <c r="T125" s="50"/>
      <c r="U125" s="50"/>
      <c r="V125" s="50"/>
      <c r="W125" s="50"/>
      <c r="X125" s="50"/>
      <c r="Y125" s="50"/>
      <c r="Z125" s="50"/>
      <c r="AA125" s="50"/>
      <c r="AB125" s="50"/>
      <c r="AC125" s="50"/>
      <c r="AD125" s="52"/>
      <c r="AE125" s="50"/>
    </row>
    <row r="126" spans="2:31">
      <c r="B126" s="8"/>
      <c r="C126" s="9"/>
      <c r="D126" s="9"/>
      <c r="E126" s="9"/>
      <c r="F126" s="7"/>
      <c r="G126" s="7"/>
      <c r="H126" s="10"/>
      <c r="I126" s="49"/>
      <c r="J126" s="1"/>
      <c r="K126" s="1"/>
      <c r="L126" s="1"/>
      <c r="M126" s="1"/>
      <c r="N126" s="1"/>
      <c r="O126" s="1"/>
      <c r="P126" s="1"/>
      <c r="S126" s="51"/>
      <c r="T126" s="50"/>
      <c r="U126" s="50"/>
      <c r="V126" s="50"/>
      <c r="W126" s="50"/>
      <c r="X126" s="50"/>
      <c r="Y126" s="50"/>
      <c r="Z126" s="50"/>
      <c r="AA126" s="50"/>
      <c r="AB126" s="50"/>
      <c r="AC126" s="50"/>
      <c r="AD126" s="52"/>
      <c r="AE126" s="50"/>
    </row>
    <row r="127" spans="2:31">
      <c r="B127" s="8"/>
      <c r="C127" s="9"/>
      <c r="D127" s="9"/>
      <c r="E127" s="9"/>
      <c r="F127" s="7"/>
      <c r="G127" s="7"/>
      <c r="H127" s="10"/>
      <c r="I127" s="49"/>
      <c r="J127" s="1"/>
      <c r="K127" s="1"/>
      <c r="L127" s="1"/>
      <c r="M127" s="1"/>
      <c r="N127" s="1"/>
      <c r="O127" s="1"/>
      <c r="P127" s="1"/>
      <c r="S127" s="51"/>
      <c r="T127" s="50"/>
      <c r="U127" s="50"/>
      <c r="V127" s="50"/>
      <c r="W127" s="50"/>
      <c r="X127" s="50"/>
      <c r="Y127" s="50"/>
      <c r="Z127" s="50"/>
      <c r="AA127" s="50"/>
      <c r="AB127" s="50"/>
      <c r="AC127" s="50"/>
      <c r="AD127" s="52"/>
      <c r="AE127" s="50"/>
    </row>
    <row r="128" spans="2:31">
      <c r="B128" s="8"/>
      <c r="C128" s="9"/>
      <c r="D128" s="9"/>
      <c r="E128" s="9"/>
      <c r="F128" s="7"/>
      <c r="G128" s="7"/>
      <c r="H128" s="10"/>
      <c r="I128" s="49"/>
      <c r="J128" s="1"/>
      <c r="K128" s="1"/>
      <c r="L128" s="1"/>
      <c r="M128" s="1"/>
      <c r="N128" s="1"/>
      <c r="O128" s="1"/>
      <c r="P128" s="1"/>
      <c r="S128" s="51"/>
      <c r="T128" s="50"/>
      <c r="U128" s="50"/>
      <c r="V128" s="50"/>
      <c r="W128" s="50"/>
      <c r="X128" s="50"/>
      <c r="Y128" s="50"/>
      <c r="Z128" s="50"/>
      <c r="AA128" s="50"/>
      <c r="AB128" s="50"/>
      <c r="AC128" s="50"/>
      <c r="AD128" s="52"/>
      <c r="AE128" s="50"/>
    </row>
    <row r="129" spans="4:31">
      <c r="D129" s="8"/>
      <c r="E129" s="9"/>
      <c r="F129" s="9"/>
      <c r="H129" s="7"/>
      <c r="J129" s="10"/>
      <c r="K129" s="49"/>
      <c r="L129" s="1"/>
      <c r="M129" s="1"/>
      <c r="N129" s="1"/>
      <c r="O129" s="1"/>
      <c r="P129" s="1"/>
      <c r="S129" s="51"/>
      <c r="T129" s="50"/>
      <c r="U129" s="50"/>
      <c r="V129" s="50"/>
      <c r="W129" s="50"/>
      <c r="X129" s="50"/>
      <c r="Y129" s="50"/>
      <c r="Z129" s="50"/>
      <c r="AA129" s="50"/>
      <c r="AB129" s="50"/>
      <c r="AC129" s="50"/>
      <c r="AD129" s="52"/>
      <c r="AE129" s="50"/>
    </row>
    <row r="130" spans="2:31">
      <c r="B130" s="8"/>
      <c r="C130" s="9"/>
      <c r="D130" s="9"/>
      <c r="E130" s="9"/>
      <c r="F130" s="7"/>
      <c r="G130" s="7"/>
      <c r="H130" s="10"/>
      <c r="I130" s="49"/>
      <c r="J130" s="1"/>
      <c r="K130" s="1"/>
      <c r="L130" s="1"/>
      <c r="M130" s="1"/>
      <c r="N130" s="1"/>
      <c r="O130" s="1"/>
      <c r="P130" s="1"/>
      <c r="S130" s="51"/>
      <c r="T130" s="50"/>
      <c r="U130" s="50"/>
      <c r="V130" s="50"/>
      <c r="W130" s="50"/>
      <c r="X130" s="50"/>
      <c r="Y130" s="50"/>
      <c r="Z130" s="50"/>
      <c r="AA130" s="50"/>
      <c r="AB130" s="50"/>
      <c r="AC130" s="50"/>
      <c r="AD130" s="52"/>
      <c r="AE130" s="50"/>
    </row>
    <row r="131" spans="2:31">
      <c r="B131" s="8"/>
      <c r="C131" s="9"/>
      <c r="D131" s="9"/>
      <c r="E131" s="9"/>
      <c r="F131" s="7"/>
      <c r="G131" s="7"/>
      <c r="H131" s="10"/>
      <c r="I131" s="49"/>
      <c r="J131" s="1"/>
      <c r="K131" s="1"/>
      <c r="L131" s="1"/>
      <c r="M131" s="1"/>
      <c r="N131" s="1"/>
      <c r="O131" s="1"/>
      <c r="P131" s="1"/>
      <c r="S131" s="51"/>
      <c r="T131" s="50"/>
      <c r="U131" s="50"/>
      <c r="V131" s="50"/>
      <c r="W131" s="50"/>
      <c r="X131" s="50"/>
      <c r="Y131" s="50"/>
      <c r="Z131" s="50"/>
      <c r="AA131" s="50"/>
      <c r="AB131" s="50"/>
      <c r="AC131" s="50"/>
      <c r="AD131" s="52"/>
      <c r="AE131" s="50"/>
    </row>
    <row r="132" spans="2:31">
      <c r="B132" s="8"/>
      <c r="C132" s="9"/>
      <c r="D132" s="9"/>
      <c r="E132" s="9"/>
      <c r="F132" s="7"/>
      <c r="G132" s="7"/>
      <c r="H132" s="10"/>
      <c r="I132" s="49"/>
      <c r="J132" s="1"/>
      <c r="K132" s="1"/>
      <c r="L132" s="1"/>
      <c r="M132" s="1"/>
      <c r="N132" s="1"/>
      <c r="O132" s="1"/>
      <c r="P132" s="1"/>
      <c r="S132" s="50"/>
      <c r="T132" s="50"/>
      <c r="U132" s="50"/>
      <c r="V132" s="50"/>
      <c r="W132" s="50"/>
      <c r="X132" s="50"/>
      <c r="Y132" s="50"/>
      <c r="Z132" s="50"/>
      <c r="AA132" s="50"/>
      <c r="AB132" s="50"/>
      <c r="AC132" s="50"/>
      <c r="AD132" s="52"/>
      <c r="AE132" s="50"/>
    </row>
    <row r="133" spans="2:31">
      <c r="B133" s="8"/>
      <c r="C133" s="9"/>
      <c r="D133" s="9"/>
      <c r="E133" s="9"/>
      <c r="F133" s="7"/>
      <c r="G133" s="7"/>
      <c r="H133" s="10"/>
      <c r="I133" s="49"/>
      <c r="J133" s="1"/>
      <c r="K133" s="1"/>
      <c r="L133" s="1"/>
      <c r="M133" s="1"/>
      <c r="N133" s="1"/>
      <c r="O133" s="1"/>
      <c r="P133" s="1"/>
      <c r="S133" s="50"/>
      <c r="T133" s="50"/>
      <c r="U133" s="50"/>
      <c r="V133" s="50"/>
      <c r="W133" s="50"/>
      <c r="X133" s="50"/>
      <c r="Y133" s="50"/>
      <c r="Z133" s="50"/>
      <c r="AA133" s="50"/>
      <c r="AB133" s="50"/>
      <c r="AC133" s="50"/>
      <c r="AD133" s="52"/>
      <c r="AE133" s="50"/>
    </row>
    <row r="134" spans="2:31">
      <c r="B134" s="8"/>
      <c r="C134" s="9"/>
      <c r="D134" s="9"/>
      <c r="E134" s="9"/>
      <c r="F134" s="7"/>
      <c r="G134" s="7"/>
      <c r="H134" s="10"/>
      <c r="I134" s="49"/>
      <c r="J134" s="1"/>
      <c r="K134" s="1"/>
      <c r="L134" s="1"/>
      <c r="M134" s="1"/>
      <c r="N134" s="1"/>
      <c r="O134" s="1"/>
      <c r="P134" s="1"/>
      <c r="S134" s="50"/>
      <c r="T134" s="50"/>
      <c r="U134" s="50"/>
      <c r="V134" s="50"/>
      <c r="W134" s="50"/>
      <c r="X134" s="50"/>
      <c r="Y134" s="50"/>
      <c r="Z134" s="50"/>
      <c r="AA134" s="50"/>
      <c r="AB134" s="50"/>
      <c r="AC134" s="50"/>
      <c r="AD134" s="50"/>
      <c r="AE134" s="50"/>
    </row>
    <row r="135" spans="2:31">
      <c r="B135" s="8"/>
      <c r="C135" s="9"/>
      <c r="D135" s="9"/>
      <c r="E135" s="9"/>
      <c r="F135" s="7"/>
      <c r="G135" s="7"/>
      <c r="H135" s="10"/>
      <c r="I135" s="49"/>
      <c r="J135" s="1"/>
      <c r="K135" s="1"/>
      <c r="L135" s="1"/>
      <c r="M135" s="1"/>
      <c r="N135" s="1"/>
      <c r="O135" s="1"/>
      <c r="P135" s="1"/>
      <c r="S135" s="50"/>
      <c r="T135" s="50"/>
      <c r="U135" s="50"/>
      <c r="V135" s="50"/>
      <c r="W135" s="50"/>
      <c r="X135" s="50"/>
      <c r="Y135" s="50"/>
      <c r="Z135" s="50"/>
      <c r="AA135" s="50"/>
      <c r="AB135" s="50"/>
      <c r="AC135" s="50"/>
      <c r="AD135" s="50"/>
      <c r="AE135" s="50"/>
    </row>
    <row r="136" spans="2:31">
      <c r="B136" s="8"/>
      <c r="C136" s="9"/>
      <c r="D136" s="9"/>
      <c r="E136" s="9"/>
      <c r="F136" s="7"/>
      <c r="G136" s="7"/>
      <c r="H136" s="10"/>
      <c r="I136" s="49"/>
      <c r="J136" s="1"/>
      <c r="K136" s="1"/>
      <c r="L136" s="1"/>
      <c r="M136" s="1"/>
      <c r="N136" s="1"/>
      <c r="O136" s="1"/>
      <c r="P136" s="1"/>
      <c r="S136" s="50"/>
      <c r="T136" s="50"/>
      <c r="U136" s="50"/>
      <c r="V136" s="50"/>
      <c r="W136" s="50"/>
      <c r="X136" s="50"/>
      <c r="Y136" s="50"/>
      <c r="Z136" s="50"/>
      <c r="AA136" s="50"/>
      <c r="AB136" s="50"/>
      <c r="AC136" s="50"/>
      <c r="AD136" s="50"/>
      <c r="AE136" s="50"/>
    </row>
    <row r="137" spans="2:31">
      <c r="B137" s="8"/>
      <c r="C137" s="9"/>
      <c r="D137" s="9"/>
      <c r="E137" s="9"/>
      <c r="F137" s="7"/>
      <c r="G137" s="7"/>
      <c r="H137" s="10"/>
      <c r="I137" s="49"/>
      <c r="J137" s="1"/>
      <c r="K137" s="1"/>
      <c r="L137" s="1"/>
      <c r="M137" s="1"/>
      <c r="N137" s="1"/>
      <c r="O137" s="1"/>
      <c r="P137" s="1"/>
      <c r="S137" s="50"/>
      <c r="T137" s="50"/>
      <c r="U137" s="50"/>
      <c r="V137" s="50"/>
      <c r="W137" s="50"/>
      <c r="X137" s="50"/>
      <c r="Y137" s="50"/>
      <c r="Z137" s="50"/>
      <c r="AA137" s="50"/>
      <c r="AB137" s="50"/>
      <c r="AC137" s="50"/>
      <c r="AD137" s="50"/>
      <c r="AE137" s="50"/>
    </row>
    <row r="138" spans="2:31">
      <c r="B138" s="8"/>
      <c r="C138" s="9"/>
      <c r="D138" s="9"/>
      <c r="E138" s="9"/>
      <c r="F138" s="7"/>
      <c r="G138" s="7"/>
      <c r="H138" s="10"/>
      <c r="I138" s="49"/>
      <c r="J138" s="1"/>
      <c r="K138" s="1"/>
      <c r="L138" s="1"/>
      <c r="M138" s="1"/>
      <c r="N138" s="1"/>
      <c r="O138" s="1"/>
      <c r="P138" s="1"/>
      <c r="S138" s="50"/>
      <c r="T138" s="50"/>
      <c r="U138" s="50"/>
      <c r="V138" s="50"/>
      <c r="W138" s="50"/>
      <c r="X138" s="50"/>
      <c r="Y138" s="50"/>
      <c r="Z138" s="50"/>
      <c r="AA138" s="50"/>
      <c r="AB138" s="50"/>
      <c r="AC138" s="50"/>
      <c r="AD138" s="50"/>
      <c r="AE138" s="50"/>
    </row>
    <row r="139" spans="2:31">
      <c r="B139" s="8"/>
      <c r="C139" s="9"/>
      <c r="D139" s="9"/>
      <c r="E139" s="9"/>
      <c r="F139" s="7"/>
      <c r="G139" s="7"/>
      <c r="H139" s="10"/>
      <c r="I139" s="49"/>
      <c r="J139" s="1"/>
      <c r="K139" s="1"/>
      <c r="L139" s="1"/>
      <c r="M139" s="1"/>
      <c r="N139" s="1"/>
      <c r="O139" s="1"/>
      <c r="P139" s="1"/>
      <c r="S139" s="50"/>
      <c r="T139" s="50"/>
      <c r="U139" s="50"/>
      <c r="V139" s="50"/>
      <c r="W139" s="50"/>
      <c r="X139" s="50"/>
      <c r="Y139" s="50"/>
      <c r="Z139" s="50"/>
      <c r="AA139" s="50"/>
      <c r="AB139" s="50"/>
      <c r="AC139" s="50"/>
      <c r="AD139" s="50"/>
      <c r="AE139" s="50"/>
    </row>
    <row r="140" spans="2:31">
      <c r="B140" s="8"/>
      <c r="C140" s="9"/>
      <c r="D140" s="9"/>
      <c r="E140" s="9"/>
      <c r="F140" s="7"/>
      <c r="G140" s="7"/>
      <c r="H140" s="10"/>
      <c r="I140" s="49"/>
      <c r="J140" s="1"/>
      <c r="K140" s="1"/>
      <c r="L140" s="1"/>
      <c r="M140" s="1"/>
      <c r="N140" s="1"/>
      <c r="O140" s="1"/>
      <c r="P140" s="1"/>
      <c r="S140" s="50"/>
      <c r="T140" s="50"/>
      <c r="U140" s="50"/>
      <c r="V140" s="50"/>
      <c r="W140" s="50"/>
      <c r="X140" s="50"/>
      <c r="Y140" s="50"/>
      <c r="Z140" s="50"/>
      <c r="AA140" s="50"/>
      <c r="AB140" s="50"/>
      <c r="AC140" s="50"/>
      <c r="AD140" s="50"/>
      <c r="AE140" s="50"/>
    </row>
    <row r="141" spans="2:31">
      <c r="B141" s="8"/>
      <c r="C141" s="9"/>
      <c r="D141" s="9"/>
      <c r="E141" s="9"/>
      <c r="F141" s="7"/>
      <c r="G141" s="7"/>
      <c r="H141" s="10"/>
      <c r="I141" s="49"/>
      <c r="J141" s="1"/>
      <c r="K141" s="1"/>
      <c r="L141" s="1"/>
      <c r="M141" s="1"/>
      <c r="N141" s="1"/>
      <c r="O141" s="1"/>
      <c r="P141" s="1"/>
      <c r="S141" s="50"/>
      <c r="T141" s="50"/>
      <c r="U141" s="50"/>
      <c r="V141" s="50"/>
      <c r="W141" s="50"/>
      <c r="X141" s="50"/>
      <c r="Y141" s="50"/>
      <c r="Z141" s="50"/>
      <c r="AA141" s="50"/>
      <c r="AB141" s="50"/>
      <c r="AC141" s="50"/>
      <c r="AD141" s="50"/>
      <c r="AE141" s="50"/>
    </row>
    <row r="142" spans="2:31">
      <c r="B142" s="8"/>
      <c r="C142" s="9"/>
      <c r="D142" s="9"/>
      <c r="E142" s="9"/>
      <c r="F142" s="7"/>
      <c r="G142" s="7"/>
      <c r="H142" s="10"/>
      <c r="I142" s="49"/>
      <c r="J142" s="1"/>
      <c r="K142" s="1"/>
      <c r="L142" s="1"/>
      <c r="M142" s="1"/>
      <c r="N142" s="1"/>
      <c r="O142" s="1"/>
      <c r="P142" s="1"/>
      <c r="S142" s="50"/>
      <c r="T142" s="50"/>
      <c r="U142" s="50"/>
      <c r="V142" s="50"/>
      <c r="W142" s="50"/>
      <c r="X142" s="50"/>
      <c r="Y142" s="50"/>
      <c r="Z142" s="50"/>
      <c r="AA142" s="50"/>
      <c r="AB142" s="50"/>
      <c r="AC142" s="50"/>
      <c r="AD142" s="50"/>
      <c r="AE142" s="50"/>
    </row>
    <row r="143" spans="2:31">
      <c r="B143" s="8"/>
      <c r="C143" s="9"/>
      <c r="D143" s="9"/>
      <c r="E143" s="9"/>
      <c r="F143" s="7"/>
      <c r="G143" s="7"/>
      <c r="H143" s="10"/>
      <c r="I143" s="49"/>
      <c r="J143" s="1"/>
      <c r="K143" s="1"/>
      <c r="L143" s="1"/>
      <c r="M143" s="1"/>
      <c r="N143" s="1"/>
      <c r="O143" s="1"/>
      <c r="P143" s="1"/>
      <c r="S143" s="50"/>
      <c r="T143" s="50"/>
      <c r="U143" s="50"/>
      <c r="V143" s="50"/>
      <c r="W143" s="50"/>
      <c r="X143" s="50"/>
      <c r="Y143" s="50"/>
      <c r="Z143" s="50"/>
      <c r="AA143" s="50"/>
      <c r="AB143" s="50"/>
      <c r="AC143" s="50"/>
      <c r="AD143" s="50"/>
      <c r="AE143" s="50"/>
    </row>
    <row r="144" spans="2:31">
      <c r="B144" s="8"/>
      <c r="C144" s="9"/>
      <c r="D144" s="9"/>
      <c r="E144" s="9"/>
      <c r="F144" s="7"/>
      <c r="G144" s="7"/>
      <c r="H144" s="10"/>
      <c r="I144" s="49"/>
      <c r="J144" s="1"/>
      <c r="K144" s="1"/>
      <c r="L144" s="1"/>
      <c r="M144" s="1"/>
      <c r="N144" s="1"/>
      <c r="O144" s="1"/>
      <c r="P144" s="1"/>
      <c r="S144" s="50"/>
      <c r="T144" s="50"/>
      <c r="U144" s="50"/>
      <c r="V144" s="50"/>
      <c r="W144" s="50"/>
      <c r="X144" s="50"/>
      <c r="Y144" s="50"/>
      <c r="Z144" s="50"/>
      <c r="AA144" s="50"/>
      <c r="AB144" s="50"/>
      <c r="AC144" s="50"/>
      <c r="AD144" s="50"/>
      <c r="AE144" s="50"/>
    </row>
    <row r="145" spans="3:31">
      <c r="C145" s="8"/>
      <c r="D145" s="9"/>
      <c r="E145" s="9"/>
      <c r="F145" s="7"/>
      <c r="G145" s="7"/>
      <c r="H145" s="7"/>
      <c r="I145" s="10"/>
      <c r="K145" s="1"/>
      <c r="L145" s="1"/>
      <c r="M145" s="1"/>
      <c r="N145" s="1"/>
      <c r="O145" s="1"/>
      <c r="P145" s="1"/>
      <c r="S145" s="50"/>
      <c r="T145" s="50"/>
      <c r="U145" s="50"/>
      <c r="V145" s="50"/>
      <c r="W145" s="50"/>
      <c r="X145" s="50"/>
      <c r="Y145" s="50"/>
      <c r="Z145" s="50"/>
      <c r="AA145" s="50"/>
      <c r="AB145" s="50"/>
      <c r="AC145" s="50"/>
      <c r="AD145" s="50"/>
      <c r="AE145" s="50"/>
    </row>
    <row r="146" spans="3:31">
      <c r="C146" s="8"/>
      <c r="D146" s="9"/>
      <c r="E146" s="9"/>
      <c r="F146" s="7"/>
      <c r="G146" s="7"/>
      <c r="H146" s="7"/>
      <c r="I146" s="10"/>
      <c r="K146" s="1"/>
      <c r="L146" s="1"/>
      <c r="M146" s="1"/>
      <c r="N146" s="1"/>
      <c r="O146" s="1"/>
      <c r="P146" s="1"/>
      <c r="S146" s="50"/>
      <c r="T146" s="50"/>
      <c r="U146" s="50"/>
      <c r="V146" s="50"/>
      <c r="W146" s="50"/>
      <c r="X146" s="50"/>
      <c r="Y146" s="50"/>
      <c r="Z146" s="50"/>
      <c r="AA146" s="50"/>
      <c r="AB146" s="50"/>
      <c r="AC146" s="50"/>
      <c r="AD146" s="50"/>
      <c r="AE146" s="50"/>
    </row>
    <row r="147" spans="3:31">
      <c r="C147" s="8"/>
      <c r="D147" s="9"/>
      <c r="E147" s="9"/>
      <c r="F147" s="7"/>
      <c r="G147" s="7"/>
      <c r="H147" s="7"/>
      <c r="I147" s="10"/>
      <c r="K147" s="1"/>
      <c r="L147" s="1"/>
      <c r="M147" s="1"/>
      <c r="N147" s="1"/>
      <c r="O147" s="1"/>
      <c r="P147" s="1"/>
      <c r="S147" s="50"/>
      <c r="T147" s="50"/>
      <c r="U147" s="50"/>
      <c r="V147" s="50"/>
      <c r="W147" s="50"/>
      <c r="X147" s="50"/>
      <c r="Y147" s="50"/>
      <c r="Z147" s="50"/>
      <c r="AA147" s="50"/>
      <c r="AB147" s="50"/>
      <c r="AC147" s="50"/>
      <c r="AD147" s="50"/>
      <c r="AE147" s="50"/>
    </row>
    <row r="148" spans="3:31">
      <c r="C148" s="8"/>
      <c r="D148" s="9"/>
      <c r="E148" s="9"/>
      <c r="F148" s="7"/>
      <c r="G148" s="7"/>
      <c r="H148" s="7"/>
      <c r="I148" s="10"/>
      <c r="K148" s="1"/>
      <c r="L148" s="1"/>
      <c r="M148" s="1"/>
      <c r="N148" s="1"/>
      <c r="O148" s="1"/>
      <c r="P148" s="1"/>
      <c r="S148" s="50"/>
      <c r="T148" s="50"/>
      <c r="U148" s="50"/>
      <c r="V148" s="50"/>
      <c r="W148" s="50"/>
      <c r="X148" s="50"/>
      <c r="Y148" s="50"/>
      <c r="Z148" s="50"/>
      <c r="AA148" s="50"/>
      <c r="AB148" s="50"/>
      <c r="AC148" s="50"/>
      <c r="AD148" s="50"/>
      <c r="AE148" s="50"/>
    </row>
    <row r="149" spans="3:31">
      <c r="C149" s="8"/>
      <c r="D149" s="9"/>
      <c r="E149" s="9"/>
      <c r="F149" s="7"/>
      <c r="G149" s="7"/>
      <c r="H149" s="7"/>
      <c r="I149" s="10"/>
      <c r="K149" s="1"/>
      <c r="L149" s="1"/>
      <c r="M149" s="1"/>
      <c r="N149" s="1"/>
      <c r="O149" s="1"/>
      <c r="P149" s="1"/>
      <c r="S149" s="50"/>
      <c r="T149" s="50"/>
      <c r="U149" s="50"/>
      <c r="V149" s="50"/>
      <c r="W149" s="50"/>
      <c r="X149" s="50"/>
      <c r="Y149" s="50"/>
      <c r="Z149" s="50"/>
      <c r="AA149" s="50"/>
      <c r="AB149" s="50"/>
      <c r="AC149" s="50"/>
      <c r="AD149" s="50"/>
      <c r="AE149" s="50"/>
    </row>
    <row r="150" spans="3:31">
      <c r="C150" s="8"/>
      <c r="D150" s="9"/>
      <c r="E150" s="9"/>
      <c r="F150" s="7"/>
      <c r="G150" s="7"/>
      <c r="H150" s="7"/>
      <c r="I150" s="10"/>
      <c r="K150" s="1"/>
      <c r="L150" s="1"/>
      <c r="M150" s="1"/>
      <c r="N150" s="1"/>
      <c r="O150" s="1"/>
      <c r="P150" s="1"/>
      <c r="S150" s="50"/>
      <c r="T150" s="50"/>
      <c r="U150" s="50"/>
      <c r="V150" s="50"/>
      <c r="W150" s="50"/>
      <c r="X150" s="50"/>
      <c r="Y150" s="50"/>
      <c r="Z150" s="50"/>
      <c r="AA150" s="50"/>
      <c r="AB150" s="50"/>
      <c r="AC150" s="50"/>
      <c r="AD150" s="50"/>
      <c r="AE150" s="50"/>
    </row>
    <row r="151" spans="3:31">
      <c r="C151" s="8"/>
      <c r="D151" s="9"/>
      <c r="E151" s="9"/>
      <c r="F151" s="7"/>
      <c r="G151" s="7"/>
      <c r="H151" s="7"/>
      <c r="I151" s="10"/>
      <c r="K151" s="1"/>
      <c r="L151" s="1"/>
      <c r="M151" s="1"/>
      <c r="N151" s="1"/>
      <c r="O151" s="1"/>
      <c r="P151" s="1"/>
      <c r="S151" s="50"/>
      <c r="T151" s="50"/>
      <c r="U151" s="50"/>
      <c r="V151" s="50"/>
      <c r="W151" s="50"/>
      <c r="X151" s="50"/>
      <c r="Y151" s="50"/>
      <c r="Z151" s="50"/>
      <c r="AA151" s="50"/>
      <c r="AB151" s="50"/>
      <c r="AC151" s="50"/>
      <c r="AD151" s="50"/>
      <c r="AE151" s="50"/>
    </row>
    <row r="152" spans="3:31">
      <c r="C152" s="8"/>
      <c r="D152" s="9"/>
      <c r="E152" s="9"/>
      <c r="F152" s="7"/>
      <c r="G152" s="7"/>
      <c r="H152" s="7"/>
      <c r="I152" s="10"/>
      <c r="K152" s="1"/>
      <c r="L152" s="1"/>
      <c r="M152" s="1"/>
      <c r="N152" s="1"/>
      <c r="O152" s="1"/>
      <c r="P152" s="1"/>
      <c r="S152" s="50"/>
      <c r="T152" s="50"/>
      <c r="U152" s="50"/>
      <c r="V152" s="50"/>
      <c r="W152" s="50"/>
      <c r="X152" s="50"/>
      <c r="Y152" s="50"/>
      <c r="Z152" s="50"/>
      <c r="AA152" s="50"/>
      <c r="AB152" s="50"/>
      <c r="AC152" s="50"/>
      <c r="AD152" s="50"/>
      <c r="AE152" s="50"/>
    </row>
    <row r="153" spans="3:31">
      <c r="C153" s="8"/>
      <c r="D153" s="9"/>
      <c r="E153" s="9"/>
      <c r="F153" s="7"/>
      <c r="G153" s="7"/>
      <c r="H153" s="7"/>
      <c r="I153" s="10"/>
      <c r="K153" s="1"/>
      <c r="L153" s="1"/>
      <c r="M153" s="1"/>
      <c r="N153" s="1"/>
      <c r="O153" s="1"/>
      <c r="P153" s="1"/>
      <c r="S153" s="50"/>
      <c r="T153" s="50"/>
      <c r="U153" s="50"/>
      <c r="V153" s="50"/>
      <c r="W153" s="50"/>
      <c r="X153" s="50"/>
      <c r="Y153" s="50"/>
      <c r="Z153" s="50"/>
      <c r="AA153" s="50"/>
      <c r="AB153" s="50"/>
      <c r="AC153" s="50"/>
      <c r="AD153" s="50"/>
      <c r="AE153" s="50"/>
    </row>
    <row r="154" spans="3:31">
      <c r="C154" s="8"/>
      <c r="D154" s="9"/>
      <c r="E154" s="9"/>
      <c r="F154" s="7"/>
      <c r="G154" s="7"/>
      <c r="H154" s="7"/>
      <c r="I154" s="10"/>
      <c r="K154" s="1"/>
      <c r="L154" s="1"/>
      <c r="M154" s="1"/>
      <c r="N154" s="1"/>
      <c r="O154" s="1"/>
      <c r="P154" s="1"/>
      <c r="S154" s="50"/>
      <c r="T154" s="50"/>
      <c r="U154" s="50"/>
      <c r="V154" s="50"/>
      <c r="W154" s="50"/>
      <c r="X154" s="50"/>
      <c r="Y154" s="50"/>
      <c r="Z154" s="50"/>
      <c r="AA154" s="50"/>
      <c r="AB154" s="50"/>
      <c r="AC154" s="50"/>
      <c r="AD154" s="50"/>
      <c r="AE154" s="50"/>
    </row>
    <row r="155" spans="3:31">
      <c r="C155" s="8"/>
      <c r="D155" s="9"/>
      <c r="E155" s="9"/>
      <c r="F155" s="7"/>
      <c r="G155" s="7"/>
      <c r="H155" s="7"/>
      <c r="I155" s="10"/>
      <c r="K155" s="1"/>
      <c r="L155" s="1"/>
      <c r="M155" s="1"/>
      <c r="N155" s="1"/>
      <c r="O155" s="1"/>
      <c r="P155" s="1"/>
      <c r="S155" s="50"/>
      <c r="T155" s="50"/>
      <c r="U155" s="50"/>
      <c r="V155" s="50"/>
      <c r="W155" s="50"/>
      <c r="X155" s="50"/>
      <c r="Y155" s="50"/>
      <c r="Z155" s="50"/>
      <c r="AA155" s="50"/>
      <c r="AB155" s="50"/>
      <c r="AC155" s="50"/>
      <c r="AD155" s="50"/>
      <c r="AE155" s="50"/>
    </row>
    <row r="156" spans="3:31">
      <c r="C156" s="8"/>
      <c r="D156" s="9"/>
      <c r="E156" s="9"/>
      <c r="F156" s="7"/>
      <c r="G156" s="7"/>
      <c r="H156" s="7"/>
      <c r="I156" s="10"/>
      <c r="K156" s="1"/>
      <c r="L156" s="1"/>
      <c r="M156" s="1"/>
      <c r="N156" s="1"/>
      <c r="O156" s="1"/>
      <c r="P156" s="1"/>
      <c r="S156" s="50"/>
      <c r="T156" s="50"/>
      <c r="U156" s="50"/>
      <c r="V156" s="50"/>
      <c r="W156" s="50"/>
      <c r="X156" s="50"/>
      <c r="Y156" s="50"/>
      <c r="Z156" s="50"/>
      <c r="AA156" s="50"/>
      <c r="AB156" s="50"/>
      <c r="AC156" s="50"/>
      <c r="AD156" s="50"/>
      <c r="AE156" s="50"/>
    </row>
    <row r="157" spans="3:31">
      <c r="C157" s="8"/>
      <c r="D157" s="9"/>
      <c r="E157" s="9"/>
      <c r="F157" s="7"/>
      <c r="G157" s="7"/>
      <c r="H157" s="7"/>
      <c r="I157" s="10"/>
      <c r="K157" s="1"/>
      <c r="L157" s="1"/>
      <c r="M157" s="1"/>
      <c r="N157" s="1"/>
      <c r="O157" s="1"/>
      <c r="P157" s="1"/>
      <c r="S157" s="50"/>
      <c r="T157" s="50"/>
      <c r="U157" s="50"/>
      <c r="V157" s="50"/>
      <c r="W157" s="50"/>
      <c r="X157" s="50"/>
      <c r="Y157" s="50"/>
      <c r="Z157" s="50"/>
      <c r="AA157" s="50"/>
      <c r="AB157" s="50"/>
      <c r="AC157" s="50"/>
      <c r="AD157" s="50"/>
      <c r="AE157" s="50"/>
    </row>
    <row r="158" spans="3:31">
      <c r="C158" s="8"/>
      <c r="D158" s="9"/>
      <c r="E158" s="9"/>
      <c r="F158" s="7"/>
      <c r="G158" s="7"/>
      <c r="H158" s="7"/>
      <c r="I158" s="10"/>
      <c r="K158" s="1"/>
      <c r="L158" s="1"/>
      <c r="M158" s="1"/>
      <c r="N158" s="1"/>
      <c r="O158" s="1"/>
      <c r="P158" s="1"/>
      <c r="S158" s="50"/>
      <c r="T158" s="50"/>
      <c r="U158" s="50"/>
      <c r="V158" s="50"/>
      <c r="W158" s="50"/>
      <c r="X158" s="50"/>
      <c r="Y158" s="50"/>
      <c r="Z158" s="50"/>
      <c r="AA158" s="50"/>
      <c r="AB158" s="50"/>
      <c r="AC158" s="50"/>
      <c r="AD158" s="50"/>
      <c r="AE158" s="50"/>
    </row>
    <row r="159" spans="3:31">
      <c r="C159" s="8"/>
      <c r="D159" s="9"/>
      <c r="E159" s="9"/>
      <c r="F159" s="7"/>
      <c r="G159" s="7"/>
      <c r="H159" s="7"/>
      <c r="I159" s="10"/>
      <c r="K159" s="1"/>
      <c r="L159" s="1"/>
      <c r="M159" s="1"/>
      <c r="N159" s="1"/>
      <c r="O159" s="1"/>
      <c r="P159" s="1"/>
      <c r="S159" s="50"/>
      <c r="T159" s="50"/>
      <c r="U159" s="50"/>
      <c r="V159" s="50"/>
      <c r="W159" s="50"/>
      <c r="X159" s="50"/>
      <c r="Y159" s="50"/>
      <c r="Z159" s="50"/>
      <c r="AA159" s="50"/>
      <c r="AB159" s="50"/>
      <c r="AC159" s="50"/>
      <c r="AD159" s="50"/>
      <c r="AE159" s="50"/>
    </row>
    <row r="160" spans="3:31">
      <c r="C160" s="8"/>
      <c r="D160" s="9"/>
      <c r="E160" s="9"/>
      <c r="F160" s="7"/>
      <c r="G160" s="7"/>
      <c r="H160" s="7"/>
      <c r="I160" s="10"/>
      <c r="K160" s="1"/>
      <c r="L160" s="1"/>
      <c r="M160" s="1"/>
      <c r="N160" s="1"/>
      <c r="O160" s="1"/>
      <c r="P160" s="1"/>
      <c r="S160" s="50"/>
      <c r="T160" s="50"/>
      <c r="U160" s="50"/>
      <c r="V160" s="50"/>
      <c r="W160" s="50"/>
      <c r="X160" s="50"/>
      <c r="Y160" s="50"/>
      <c r="Z160" s="50"/>
      <c r="AA160" s="50"/>
      <c r="AB160" s="50"/>
      <c r="AC160" s="50"/>
      <c r="AD160" s="50"/>
      <c r="AE160" s="50"/>
    </row>
    <row r="161" spans="3:31">
      <c r="C161" s="8"/>
      <c r="D161" s="9"/>
      <c r="E161" s="9"/>
      <c r="F161" s="7"/>
      <c r="G161" s="7"/>
      <c r="H161" s="7"/>
      <c r="I161" s="10"/>
      <c r="K161" s="1"/>
      <c r="L161" s="1"/>
      <c r="M161" s="1"/>
      <c r="N161" s="1"/>
      <c r="O161" s="1"/>
      <c r="P161" s="1"/>
      <c r="S161" s="50"/>
      <c r="T161" s="50"/>
      <c r="U161" s="50"/>
      <c r="V161" s="50"/>
      <c r="W161" s="50"/>
      <c r="X161" s="50"/>
      <c r="Y161" s="50"/>
      <c r="Z161" s="50"/>
      <c r="AA161" s="50"/>
      <c r="AB161" s="50"/>
      <c r="AC161" s="50"/>
      <c r="AD161" s="50"/>
      <c r="AE161" s="50"/>
    </row>
    <row r="162" spans="3:31">
      <c r="C162" s="8"/>
      <c r="D162" s="9"/>
      <c r="E162" s="9"/>
      <c r="F162" s="7"/>
      <c r="G162" s="7"/>
      <c r="H162" s="7"/>
      <c r="I162" s="10"/>
      <c r="K162" s="1"/>
      <c r="L162" s="1"/>
      <c r="M162" s="1"/>
      <c r="N162" s="1"/>
      <c r="O162" s="1"/>
      <c r="P162" s="1"/>
      <c r="S162" s="50"/>
      <c r="T162" s="50"/>
      <c r="U162" s="50"/>
      <c r="V162" s="50"/>
      <c r="W162" s="50"/>
      <c r="X162" s="50"/>
      <c r="Y162" s="50"/>
      <c r="Z162" s="50"/>
      <c r="AA162" s="50"/>
      <c r="AB162" s="50"/>
      <c r="AC162" s="50"/>
      <c r="AD162" s="50"/>
      <c r="AE162" s="50"/>
    </row>
    <row r="163" spans="3:31">
      <c r="C163" s="8"/>
      <c r="D163" s="9"/>
      <c r="E163" s="9"/>
      <c r="F163" s="7"/>
      <c r="G163" s="7"/>
      <c r="H163" s="7"/>
      <c r="I163" s="10"/>
      <c r="K163" s="1"/>
      <c r="L163" s="1"/>
      <c r="M163" s="1"/>
      <c r="N163" s="1"/>
      <c r="O163" s="1"/>
      <c r="P163" s="1"/>
      <c r="S163" s="50"/>
      <c r="T163" s="50"/>
      <c r="U163" s="50"/>
      <c r="V163" s="50"/>
      <c r="W163" s="50"/>
      <c r="X163" s="50"/>
      <c r="Y163" s="50"/>
      <c r="Z163" s="50"/>
      <c r="AA163" s="50"/>
      <c r="AB163" s="50"/>
      <c r="AC163" s="50"/>
      <c r="AD163" s="50"/>
      <c r="AE163" s="50"/>
    </row>
    <row r="164" spans="3:31">
      <c r="C164" s="8"/>
      <c r="D164" s="9"/>
      <c r="E164" s="9"/>
      <c r="F164" s="7"/>
      <c r="G164" s="7"/>
      <c r="H164" s="7"/>
      <c r="I164" s="10"/>
      <c r="K164" s="1"/>
      <c r="L164" s="1"/>
      <c r="M164" s="1"/>
      <c r="N164" s="1"/>
      <c r="O164" s="1"/>
      <c r="P164" s="1"/>
      <c r="S164" s="50"/>
      <c r="T164" s="50"/>
      <c r="U164" s="50"/>
      <c r="V164" s="50"/>
      <c r="W164" s="50"/>
      <c r="X164" s="50"/>
      <c r="Y164" s="50"/>
      <c r="Z164" s="50"/>
      <c r="AA164" s="50"/>
      <c r="AB164" s="50"/>
      <c r="AC164" s="50"/>
      <c r="AD164" s="50"/>
      <c r="AE164" s="50"/>
    </row>
    <row r="165" spans="3:31">
      <c r="C165" s="8"/>
      <c r="D165" s="9"/>
      <c r="E165" s="9"/>
      <c r="F165" s="7"/>
      <c r="G165" s="7"/>
      <c r="H165" s="7"/>
      <c r="I165" s="10"/>
      <c r="K165" s="1"/>
      <c r="L165" s="1"/>
      <c r="M165" s="1"/>
      <c r="N165" s="1"/>
      <c r="O165" s="1"/>
      <c r="P165" s="1"/>
      <c r="S165" s="50"/>
      <c r="T165" s="50"/>
      <c r="U165" s="50"/>
      <c r="V165" s="50"/>
      <c r="W165" s="50"/>
      <c r="X165" s="50"/>
      <c r="Y165" s="50"/>
      <c r="Z165" s="50"/>
      <c r="AA165" s="50"/>
      <c r="AB165" s="50"/>
      <c r="AC165" s="50"/>
      <c r="AD165" s="50"/>
      <c r="AE165" s="50"/>
    </row>
    <row r="166" spans="3:31">
      <c r="C166" s="8"/>
      <c r="D166" s="9"/>
      <c r="E166" s="9"/>
      <c r="F166" s="7"/>
      <c r="G166" s="7"/>
      <c r="H166" s="7"/>
      <c r="I166" s="10"/>
      <c r="K166" s="1"/>
      <c r="L166" s="1"/>
      <c r="M166" s="1"/>
      <c r="N166" s="1"/>
      <c r="O166" s="1"/>
      <c r="P166" s="1"/>
      <c r="S166" s="50"/>
      <c r="T166" s="50"/>
      <c r="U166" s="50"/>
      <c r="V166" s="50"/>
      <c r="W166" s="50"/>
      <c r="X166" s="50"/>
      <c r="Y166" s="50"/>
      <c r="Z166" s="50"/>
      <c r="AA166" s="50"/>
      <c r="AB166" s="50"/>
      <c r="AC166" s="50"/>
      <c r="AD166" s="50"/>
      <c r="AE166" s="50"/>
    </row>
    <row r="167" spans="3:31">
      <c r="C167" s="8"/>
      <c r="D167" s="9"/>
      <c r="E167" s="9"/>
      <c r="F167" s="7"/>
      <c r="G167" s="7"/>
      <c r="H167" s="7"/>
      <c r="I167" s="10"/>
      <c r="K167" s="1"/>
      <c r="L167" s="1"/>
      <c r="M167" s="1"/>
      <c r="N167" s="1"/>
      <c r="O167" s="1"/>
      <c r="P167" s="1"/>
      <c r="S167" s="50"/>
      <c r="T167" s="50"/>
      <c r="U167" s="50"/>
      <c r="V167" s="50"/>
      <c r="W167" s="50"/>
      <c r="X167" s="50"/>
      <c r="Y167" s="50"/>
      <c r="Z167" s="50"/>
      <c r="AA167" s="50"/>
      <c r="AB167" s="50"/>
      <c r="AC167" s="50"/>
      <c r="AD167" s="50"/>
      <c r="AE167" s="50"/>
    </row>
    <row r="168" spans="3:31">
      <c r="C168" s="8"/>
      <c r="D168" s="9"/>
      <c r="E168" s="9"/>
      <c r="F168" s="7"/>
      <c r="G168" s="7"/>
      <c r="H168" s="7"/>
      <c r="I168" s="10"/>
      <c r="K168" s="1"/>
      <c r="L168" s="1"/>
      <c r="M168" s="1"/>
      <c r="N168" s="1"/>
      <c r="O168" s="1"/>
      <c r="P168" s="1"/>
      <c r="S168" s="50"/>
      <c r="T168" s="50"/>
      <c r="U168" s="50"/>
      <c r="V168" s="50"/>
      <c r="W168" s="50"/>
      <c r="X168" s="50"/>
      <c r="Y168" s="50"/>
      <c r="Z168" s="50"/>
      <c r="AA168" s="50"/>
      <c r="AB168" s="50"/>
      <c r="AC168" s="50"/>
      <c r="AD168" s="50"/>
      <c r="AE168" s="50"/>
    </row>
    <row r="169" spans="3:31">
      <c r="C169" s="8"/>
      <c r="D169" s="9"/>
      <c r="E169" s="9"/>
      <c r="F169" s="7"/>
      <c r="G169" s="7"/>
      <c r="H169" s="7"/>
      <c r="I169" s="10"/>
      <c r="K169" s="1"/>
      <c r="L169" s="1"/>
      <c r="M169" s="1"/>
      <c r="N169" s="1"/>
      <c r="O169" s="1"/>
      <c r="P169" s="1"/>
      <c r="S169" s="50"/>
      <c r="T169" s="50"/>
      <c r="U169" s="50"/>
      <c r="V169" s="50"/>
      <c r="W169" s="50"/>
      <c r="X169" s="50"/>
      <c r="Y169" s="50"/>
      <c r="Z169" s="50"/>
      <c r="AA169" s="50"/>
      <c r="AB169" s="50"/>
      <c r="AC169" s="50"/>
      <c r="AD169" s="50"/>
      <c r="AE169" s="50"/>
    </row>
    <row r="170" spans="3:16">
      <c r="C170" s="8"/>
      <c r="D170" s="9"/>
      <c r="E170" s="9"/>
      <c r="F170" s="7"/>
      <c r="G170" s="7"/>
      <c r="H170" s="7"/>
      <c r="I170" s="10"/>
      <c r="K170" s="1"/>
      <c r="L170" s="1"/>
      <c r="M170" s="1"/>
      <c r="N170" s="1"/>
      <c r="O170" s="1"/>
      <c r="P170" s="1"/>
    </row>
    <row r="171" spans="3:16">
      <c r="C171" s="8"/>
      <c r="D171" s="9"/>
      <c r="E171" s="9"/>
      <c r="F171" s="7"/>
      <c r="G171" s="7"/>
      <c r="H171" s="7"/>
      <c r="I171" s="10"/>
      <c r="K171" s="1"/>
      <c r="L171" s="1"/>
      <c r="M171" s="1"/>
      <c r="N171" s="1"/>
      <c r="O171" s="1"/>
      <c r="P171" s="1"/>
    </row>
    <row r="172" spans="3:16">
      <c r="C172" s="8"/>
      <c r="D172" s="9"/>
      <c r="E172" s="9"/>
      <c r="F172" s="7"/>
      <c r="G172" s="7"/>
      <c r="H172" s="7"/>
      <c r="I172" s="10"/>
      <c r="K172" s="1"/>
      <c r="L172" s="1"/>
      <c r="M172" s="1"/>
      <c r="N172" s="1"/>
      <c r="O172" s="1"/>
      <c r="P172" s="1"/>
    </row>
    <row r="173" spans="3:16">
      <c r="C173" s="8"/>
      <c r="D173" s="9"/>
      <c r="E173" s="9"/>
      <c r="F173" s="7"/>
      <c r="G173" s="7"/>
      <c r="H173" s="7"/>
      <c r="I173" s="10"/>
      <c r="K173" s="1"/>
      <c r="L173" s="1"/>
      <c r="M173" s="1"/>
      <c r="N173" s="1"/>
      <c r="O173" s="1"/>
      <c r="P173" s="1"/>
    </row>
    <row r="174" spans="3:16">
      <c r="C174" s="8"/>
      <c r="D174" s="9"/>
      <c r="E174" s="9"/>
      <c r="F174" s="7"/>
      <c r="G174" s="7"/>
      <c r="H174" s="7"/>
      <c r="I174" s="10"/>
      <c r="K174" s="1"/>
      <c r="L174" s="1"/>
      <c r="M174" s="1"/>
      <c r="N174" s="1"/>
      <c r="O174" s="1"/>
      <c r="P174" s="1"/>
    </row>
    <row r="175" spans="3:16">
      <c r="C175" s="8"/>
      <c r="D175" s="9"/>
      <c r="E175" s="9"/>
      <c r="F175" s="7"/>
      <c r="G175" s="7"/>
      <c r="H175" s="7"/>
      <c r="I175" s="10"/>
      <c r="K175" s="1"/>
      <c r="L175" s="1"/>
      <c r="M175" s="1"/>
      <c r="N175" s="1"/>
      <c r="O175" s="1"/>
      <c r="P175" s="1"/>
    </row>
    <row r="176" spans="3:16">
      <c r="C176" s="8"/>
      <c r="D176" s="9"/>
      <c r="E176" s="9"/>
      <c r="F176" s="7"/>
      <c r="G176" s="7"/>
      <c r="H176" s="7"/>
      <c r="I176" s="10"/>
      <c r="K176" s="1"/>
      <c r="L176" s="1"/>
      <c r="M176" s="1"/>
      <c r="N176" s="1"/>
      <c r="O176" s="1"/>
      <c r="P176" s="1"/>
    </row>
    <row r="177" spans="3:16">
      <c r="C177" s="8"/>
      <c r="D177" s="9"/>
      <c r="E177" s="9"/>
      <c r="F177" s="7"/>
      <c r="G177" s="7"/>
      <c r="H177" s="7"/>
      <c r="I177" s="10"/>
      <c r="K177" s="1"/>
      <c r="L177" s="1"/>
      <c r="M177" s="1"/>
      <c r="N177" s="1"/>
      <c r="O177" s="1"/>
      <c r="P177" s="1"/>
    </row>
    <row r="178" spans="3:16">
      <c r="C178" s="8"/>
      <c r="D178" s="9"/>
      <c r="E178" s="9"/>
      <c r="F178" s="7"/>
      <c r="G178" s="7"/>
      <c r="H178" s="7"/>
      <c r="I178" s="10"/>
      <c r="K178" s="1"/>
      <c r="L178" s="1"/>
      <c r="M178" s="1"/>
      <c r="N178" s="1"/>
      <c r="O178" s="1"/>
      <c r="P178" s="1"/>
    </row>
    <row r="179" spans="3:16">
      <c r="C179" s="8"/>
      <c r="D179" s="9"/>
      <c r="E179" s="9"/>
      <c r="F179" s="7"/>
      <c r="G179" s="7"/>
      <c r="H179" s="7"/>
      <c r="I179" s="10"/>
      <c r="K179" s="1"/>
      <c r="L179" s="1"/>
      <c r="M179" s="1"/>
      <c r="N179" s="1"/>
      <c r="O179" s="1"/>
      <c r="P179" s="1"/>
    </row>
    <row r="180" spans="3:16">
      <c r="C180" s="8"/>
      <c r="D180" s="9"/>
      <c r="E180" s="9"/>
      <c r="F180" s="7"/>
      <c r="G180" s="7"/>
      <c r="H180" s="7"/>
      <c r="I180" s="10"/>
      <c r="K180" s="1"/>
      <c r="L180" s="1"/>
      <c r="M180" s="1"/>
      <c r="N180" s="1"/>
      <c r="O180" s="1"/>
      <c r="P180" s="1"/>
    </row>
    <row r="181" spans="3:16">
      <c r="C181" s="8"/>
      <c r="D181" s="9"/>
      <c r="E181" s="9"/>
      <c r="F181" s="7"/>
      <c r="G181" s="7"/>
      <c r="H181" s="7"/>
      <c r="I181" s="10"/>
      <c r="K181" s="1"/>
      <c r="L181" s="1"/>
      <c r="M181" s="1"/>
      <c r="N181" s="1"/>
      <c r="O181" s="1"/>
      <c r="P181" s="1"/>
    </row>
    <row r="182" spans="3:16">
      <c r="C182" s="8"/>
      <c r="D182" s="9"/>
      <c r="E182" s="9"/>
      <c r="F182" s="7"/>
      <c r="G182" s="7"/>
      <c r="H182" s="7"/>
      <c r="I182" s="10"/>
      <c r="K182" s="1"/>
      <c r="L182" s="1"/>
      <c r="M182" s="1"/>
      <c r="N182" s="1"/>
      <c r="O182" s="1"/>
      <c r="P182" s="1"/>
    </row>
    <row r="183" spans="3:16">
      <c r="C183" s="8"/>
      <c r="D183" s="9"/>
      <c r="E183" s="9"/>
      <c r="F183" s="7"/>
      <c r="G183" s="7"/>
      <c r="H183" s="7"/>
      <c r="I183" s="10"/>
      <c r="K183" s="1"/>
      <c r="L183" s="1"/>
      <c r="M183" s="1"/>
      <c r="N183" s="1"/>
      <c r="O183" s="1"/>
      <c r="P183" s="1"/>
    </row>
    <row r="184" spans="3:16">
      <c r="C184" s="8"/>
      <c r="D184" s="9"/>
      <c r="E184" s="9"/>
      <c r="F184" s="7"/>
      <c r="G184" s="7"/>
      <c r="H184" s="7"/>
      <c r="I184" s="10"/>
      <c r="K184" s="1"/>
      <c r="L184" s="1"/>
      <c r="M184" s="1"/>
      <c r="N184" s="1"/>
      <c r="O184" s="1"/>
      <c r="P184" s="1"/>
    </row>
    <row r="185" spans="3:16">
      <c r="C185" s="8"/>
      <c r="D185" s="9"/>
      <c r="E185" s="9"/>
      <c r="F185" s="7"/>
      <c r="G185" s="7"/>
      <c r="H185" s="7"/>
      <c r="I185" s="10"/>
      <c r="K185" s="1"/>
      <c r="L185" s="1"/>
      <c r="M185" s="1"/>
      <c r="N185" s="1"/>
      <c r="O185" s="1"/>
      <c r="P185" s="1"/>
    </row>
    <row r="186" spans="3:16">
      <c r="C186" s="8"/>
      <c r="D186" s="9"/>
      <c r="E186" s="9"/>
      <c r="F186" s="7"/>
      <c r="G186" s="7"/>
      <c r="H186" s="7"/>
      <c r="I186" s="10"/>
      <c r="K186" s="1"/>
      <c r="L186" s="1"/>
      <c r="M186" s="1"/>
      <c r="N186" s="1"/>
      <c r="O186" s="1"/>
      <c r="P186" s="1"/>
    </row>
    <row r="187" spans="3:16">
      <c r="C187" s="8"/>
      <c r="D187" s="9"/>
      <c r="E187" s="9"/>
      <c r="F187" s="7"/>
      <c r="G187" s="7"/>
      <c r="H187" s="7"/>
      <c r="I187" s="10"/>
      <c r="K187" s="1"/>
      <c r="L187" s="1"/>
      <c r="M187" s="1"/>
      <c r="N187" s="1"/>
      <c r="O187" s="1"/>
      <c r="P187" s="1"/>
    </row>
    <row r="188" spans="3:16">
      <c r="C188" s="8"/>
      <c r="D188" s="9"/>
      <c r="E188" s="9"/>
      <c r="F188" s="7"/>
      <c r="G188" s="7"/>
      <c r="H188" s="7"/>
      <c r="I188" s="10"/>
      <c r="K188" s="1"/>
      <c r="L188" s="1"/>
      <c r="M188" s="1"/>
      <c r="N188" s="1"/>
      <c r="O188" s="1"/>
      <c r="P188" s="1"/>
    </row>
    <row r="189" spans="3:16">
      <c r="C189" s="8"/>
      <c r="D189" s="9"/>
      <c r="E189" s="9"/>
      <c r="F189" s="7"/>
      <c r="G189" s="7"/>
      <c r="H189" s="7"/>
      <c r="I189" s="10"/>
      <c r="K189" s="1"/>
      <c r="L189" s="1"/>
      <c r="M189" s="1"/>
      <c r="N189" s="1"/>
      <c r="O189" s="1"/>
      <c r="P189" s="1"/>
    </row>
    <row r="190" spans="3:16">
      <c r="C190" s="8"/>
      <c r="D190" s="9"/>
      <c r="E190" s="9"/>
      <c r="F190" s="7"/>
      <c r="G190" s="7"/>
      <c r="H190" s="7"/>
      <c r="I190" s="10"/>
      <c r="K190" s="1"/>
      <c r="L190" s="1"/>
      <c r="M190" s="1"/>
      <c r="N190" s="1"/>
      <c r="O190" s="1"/>
      <c r="P190" s="1"/>
    </row>
    <row r="191" spans="3:16">
      <c r="C191" s="8"/>
      <c r="D191" s="9"/>
      <c r="E191" s="9"/>
      <c r="F191" s="7"/>
      <c r="G191" s="7"/>
      <c r="H191" s="7"/>
      <c r="I191" s="10"/>
      <c r="K191" s="1"/>
      <c r="L191" s="1"/>
      <c r="M191" s="1"/>
      <c r="N191" s="1"/>
      <c r="O191" s="1"/>
      <c r="P191" s="1"/>
    </row>
    <row r="192" spans="3:16">
      <c r="C192" s="8"/>
      <c r="D192" s="9"/>
      <c r="E192" s="9"/>
      <c r="F192" s="7"/>
      <c r="G192" s="7"/>
      <c r="H192" s="7"/>
      <c r="I192" s="10"/>
      <c r="K192" s="1"/>
      <c r="L192" s="1"/>
      <c r="M192" s="1"/>
      <c r="N192" s="1"/>
      <c r="O192" s="1"/>
      <c r="P192" s="1"/>
    </row>
    <row r="193" spans="3:16">
      <c r="C193" s="8"/>
      <c r="D193" s="9"/>
      <c r="E193" s="9"/>
      <c r="F193" s="7"/>
      <c r="G193" s="7"/>
      <c r="H193" s="7"/>
      <c r="I193" s="10"/>
      <c r="K193" s="1"/>
      <c r="L193" s="1"/>
      <c r="M193" s="1"/>
      <c r="N193" s="1"/>
      <c r="O193" s="1"/>
      <c r="P193" s="1"/>
    </row>
    <row r="194" spans="3:16">
      <c r="C194" s="8"/>
      <c r="D194" s="9"/>
      <c r="E194" s="9"/>
      <c r="F194" s="7"/>
      <c r="G194" s="7"/>
      <c r="H194" s="7"/>
      <c r="I194" s="10"/>
      <c r="K194" s="1"/>
      <c r="L194" s="1"/>
      <c r="M194" s="1"/>
      <c r="N194" s="1"/>
      <c r="O194" s="1"/>
      <c r="P194" s="1"/>
    </row>
    <row r="195" spans="3:16">
      <c r="C195" s="8"/>
      <c r="D195" s="9"/>
      <c r="E195" s="9"/>
      <c r="F195" s="7"/>
      <c r="G195" s="7"/>
      <c r="H195" s="7"/>
      <c r="I195" s="10"/>
      <c r="K195" s="1"/>
      <c r="L195" s="1"/>
      <c r="M195" s="1"/>
      <c r="N195" s="1"/>
      <c r="O195" s="1"/>
      <c r="P195" s="1"/>
    </row>
    <row r="196" spans="3:16">
      <c r="C196" s="8"/>
      <c r="D196" s="9"/>
      <c r="E196" s="9"/>
      <c r="F196" s="7"/>
      <c r="G196" s="7"/>
      <c r="H196" s="7"/>
      <c r="I196" s="10"/>
      <c r="K196" s="1"/>
      <c r="L196" s="1"/>
      <c r="M196" s="1"/>
      <c r="N196" s="1"/>
      <c r="O196" s="1"/>
      <c r="P196" s="1"/>
    </row>
    <row r="197" spans="3:16">
      <c r="C197" s="8"/>
      <c r="D197" s="9"/>
      <c r="E197" s="9"/>
      <c r="F197" s="7"/>
      <c r="G197" s="7"/>
      <c r="H197" s="7"/>
      <c r="I197" s="10"/>
      <c r="K197" s="1"/>
      <c r="L197" s="1"/>
      <c r="M197" s="1"/>
      <c r="N197" s="1"/>
      <c r="O197" s="1"/>
      <c r="P197" s="1"/>
    </row>
    <row r="198" spans="3:16">
      <c r="C198" s="8"/>
      <c r="D198" s="9"/>
      <c r="E198" s="9"/>
      <c r="F198" s="7"/>
      <c r="G198" s="7"/>
      <c r="H198" s="7"/>
      <c r="I198" s="10"/>
      <c r="K198" s="1"/>
      <c r="L198" s="1"/>
      <c r="M198" s="1"/>
      <c r="N198" s="1"/>
      <c r="O198" s="1"/>
      <c r="P198" s="1"/>
    </row>
    <row r="199" spans="3:16">
      <c r="C199" s="8"/>
      <c r="D199" s="9"/>
      <c r="E199" s="9"/>
      <c r="F199" s="7"/>
      <c r="G199" s="7"/>
      <c r="H199" s="7"/>
      <c r="I199" s="10"/>
      <c r="K199" s="1"/>
      <c r="L199" s="1"/>
      <c r="M199" s="1"/>
      <c r="N199" s="1"/>
      <c r="O199" s="1"/>
      <c r="P199" s="1"/>
    </row>
    <row r="200" spans="3:16">
      <c r="C200" s="8"/>
      <c r="D200" s="9"/>
      <c r="E200" s="9"/>
      <c r="F200" s="7"/>
      <c r="G200" s="7"/>
      <c r="H200" s="7"/>
      <c r="I200" s="10"/>
      <c r="K200" s="1"/>
      <c r="L200" s="1"/>
      <c r="M200" s="1"/>
      <c r="N200" s="1"/>
      <c r="O200" s="1"/>
      <c r="P200" s="1"/>
    </row>
    <row r="201" spans="3:16">
      <c r="C201" s="8"/>
      <c r="D201" s="9"/>
      <c r="E201" s="9"/>
      <c r="F201" s="7"/>
      <c r="G201" s="7"/>
      <c r="H201" s="7"/>
      <c r="I201" s="10"/>
      <c r="K201" s="1"/>
      <c r="L201" s="1"/>
      <c r="M201" s="1"/>
      <c r="N201" s="1"/>
      <c r="O201" s="1"/>
      <c r="P201" s="1"/>
    </row>
    <row r="202" spans="3:16">
      <c r="C202" s="8"/>
      <c r="D202" s="9"/>
      <c r="E202" s="9"/>
      <c r="F202" s="7"/>
      <c r="G202" s="7"/>
      <c r="H202" s="7"/>
      <c r="I202" s="10"/>
      <c r="K202" s="1"/>
      <c r="L202" s="1"/>
      <c r="M202" s="1"/>
      <c r="N202" s="1"/>
      <c r="O202" s="1"/>
      <c r="P202" s="1"/>
    </row>
    <row r="203" spans="3:16">
      <c r="C203" s="8"/>
      <c r="D203" s="9"/>
      <c r="E203" s="9"/>
      <c r="F203" s="7"/>
      <c r="G203" s="7"/>
      <c r="H203" s="7"/>
      <c r="I203" s="10"/>
      <c r="K203" s="1"/>
      <c r="L203" s="1"/>
      <c r="M203" s="1"/>
      <c r="N203" s="1"/>
      <c r="O203" s="1"/>
      <c r="P203" s="1"/>
    </row>
    <row r="204" spans="3:16">
      <c r="C204" s="8"/>
      <c r="D204" s="9"/>
      <c r="E204" s="9"/>
      <c r="F204" s="7"/>
      <c r="G204" s="7"/>
      <c r="H204" s="7"/>
      <c r="I204" s="10"/>
      <c r="K204" s="1"/>
      <c r="L204" s="1"/>
      <c r="M204" s="1"/>
      <c r="N204" s="1"/>
      <c r="O204" s="1"/>
      <c r="P204" s="1"/>
    </row>
    <row r="205" spans="3:16">
      <c r="C205" s="8"/>
      <c r="D205" s="9"/>
      <c r="E205" s="9"/>
      <c r="F205" s="7"/>
      <c r="G205" s="7"/>
      <c r="H205" s="7"/>
      <c r="I205" s="10"/>
      <c r="K205" s="1"/>
      <c r="L205" s="1"/>
      <c r="M205" s="1"/>
      <c r="N205" s="1"/>
      <c r="O205" s="1"/>
      <c r="P205" s="1"/>
    </row>
    <row r="206" spans="3:16">
      <c r="C206" s="8"/>
      <c r="D206" s="9"/>
      <c r="E206" s="9"/>
      <c r="F206" s="7"/>
      <c r="G206" s="7"/>
      <c r="H206" s="7"/>
      <c r="I206" s="10"/>
      <c r="K206" s="1"/>
      <c r="L206" s="1"/>
      <c r="M206" s="1"/>
      <c r="N206" s="1"/>
      <c r="O206" s="1"/>
      <c r="P206" s="1"/>
    </row>
    <row r="207" spans="3:16">
      <c r="C207" s="8"/>
      <c r="D207" s="9"/>
      <c r="E207" s="9"/>
      <c r="F207" s="7"/>
      <c r="G207" s="7"/>
      <c r="H207" s="7"/>
      <c r="I207" s="10"/>
      <c r="K207" s="1"/>
      <c r="L207" s="1"/>
      <c r="M207" s="1"/>
      <c r="N207" s="1"/>
      <c r="O207" s="1"/>
      <c r="P207" s="1"/>
    </row>
    <row r="208" spans="3:16">
      <c r="C208" s="8"/>
      <c r="D208" s="9"/>
      <c r="E208" s="9"/>
      <c r="F208" s="7"/>
      <c r="G208" s="7"/>
      <c r="H208" s="7"/>
      <c r="I208" s="10"/>
      <c r="K208" s="1"/>
      <c r="L208" s="1"/>
      <c r="M208" s="1"/>
      <c r="N208" s="1"/>
      <c r="O208" s="1"/>
      <c r="P208" s="1"/>
    </row>
    <row r="209" spans="3:16">
      <c r="C209" s="8"/>
      <c r="D209" s="9"/>
      <c r="E209" s="9"/>
      <c r="F209" s="7"/>
      <c r="G209" s="7"/>
      <c r="H209" s="7"/>
      <c r="I209" s="10"/>
      <c r="K209" s="1"/>
      <c r="L209" s="1"/>
      <c r="M209" s="1"/>
      <c r="N209" s="1"/>
      <c r="O209" s="1"/>
      <c r="P209" s="1"/>
    </row>
    <row r="210" spans="3:16">
      <c r="C210" s="8"/>
      <c r="D210" s="9"/>
      <c r="E210" s="9"/>
      <c r="F210" s="7"/>
      <c r="G210" s="7"/>
      <c r="H210" s="7"/>
      <c r="I210" s="10"/>
      <c r="K210" s="1"/>
      <c r="L210" s="1"/>
      <c r="M210" s="1"/>
      <c r="N210" s="1"/>
      <c r="O210" s="1"/>
      <c r="P210" s="1"/>
    </row>
    <row r="211" spans="3:16">
      <c r="C211" s="8"/>
      <c r="D211" s="9"/>
      <c r="E211" s="9"/>
      <c r="F211" s="7"/>
      <c r="G211" s="7"/>
      <c r="H211" s="7"/>
      <c r="I211" s="10"/>
      <c r="K211" s="1"/>
      <c r="L211" s="1"/>
      <c r="M211" s="1"/>
      <c r="N211" s="1"/>
      <c r="O211" s="1"/>
      <c r="P211" s="1"/>
    </row>
    <row r="212" spans="3:16">
      <c r="C212" s="8"/>
      <c r="D212" s="9"/>
      <c r="E212" s="9"/>
      <c r="F212" s="7"/>
      <c r="G212" s="7"/>
      <c r="H212" s="7"/>
      <c r="I212" s="10"/>
      <c r="K212" s="1"/>
      <c r="L212" s="1"/>
      <c r="M212" s="1"/>
      <c r="N212" s="1"/>
      <c r="O212" s="1"/>
      <c r="P212" s="1"/>
    </row>
    <row r="213" spans="3:16">
      <c r="C213" s="8"/>
      <c r="D213" s="9"/>
      <c r="E213" s="9"/>
      <c r="F213" s="7"/>
      <c r="G213" s="7"/>
      <c r="H213" s="7"/>
      <c r="I213" s="10"/>
      <c r="K213" s="1"/>
      <c r="L213" s="1"/>
      <c r="M213" s="1"/>
      <c r="N213" s="1"/>
      <c r="O213" s="1"/>
      <c r="P213" s="1"/>
    </row>
    <row r="214" spans="3:16">
      <c r="C214" s="8"/>
      <c r="D214" s="9"/>
      <c r="E214" s="9"/>
      <c r="F214" s="7"/>
      <c r="G214" s="7"/>
      <c r="H214" s="7"/>
      <c r="I214" s="10"/>
      <c r="K214" s="1"/>
      <c r="L214" s="1"/>
      <c r="M214" s="1"/>
      <c r="N214" s="1"/>
      <c r="O214" s="1"/>
      <c r="P214" s="1"/>
    </row>
    <row r="215" spans="3:16">
      <c r="C215" s="8"/>
      <c r="D215" s="9"/>
      <c r="E215" s="9"/>
      <c r="F215" s="7"/>
      <c r="G215" s="7"/>
      <c r="H215" s="7"/>
      <c r="I215" s="10"/>
      <c r="K215" s="1"/>
      <c r="L215" s="1"/>
      <c r="M215" s="1"/>
      <c r="N215" s="1"/>
      <c r="O215" s="1"/>
      <c r="P215" s="1"/>
    </row>
    <row r="216" spans="3:16">
      <c r="C216" s="8"/>
      <c r="D216" s="9"/>
      <c r="E216" s="9"/>
      <c r="F216" s="7"/>
      <c r="G216" s="7"/>
      <c r="H216" s="7"/>
      <c r="I216" s="10"/>
      <c r="K216" s="1"/>
      <c r="L216" s="1"/>
      <c r="M216" s="1"/>
      <c r="N216" s="1"/>
      <c r="O216" s="1"/>
      <c r="P216" s="1"/>
    </row>
    <row r="217" spans="3:16">
      <c r="C217" s="8"/>
      <c r="D217" s="9"/>
      <c r="E217" s="9"/>
      <c r="F217" s="7"/>
      <c r="G217" s="7"/>
      <c r="H217" s="7"/>
      <c r="I217" s="10"/>
      <c r="K217" s="1"/>
      <c r="L217" s="1"/>
      <c r="M217" s="1"/>
      <c r="N217" s="1"/>
      <c r="O217" s="1"/>
      <c r="P217" s="1"/>
    </row>
    <row r="218" spans="3:16">
      <c r="C218" s="8"/>
      <c r="D218" s="9"/>
      <c r="E218" s="9"/>
      <c r="F218" s="7"/>
      <c r="G218" s="7"/>
      <c r="H218" s="7"/>
      <c r="I218" s="10"/>
      <c r="K218" s="1"/>
      <c r="L218" s="1"/>
      <c r="M218" s="1"/>
      <c r="N218" s="1"/>
      <c r="O218" s="1"/>
      <c r="P218" s="1"/>
    </row>
    <row r="219" spans="3:16">
      <c r="C219" s="8"/>
      <c r="D219" s="9"/>
      <c r="E219" s="9"/>
      <c r="F219" s="7"/>
      <c r="G219" s="7"/>
      <c r="H219" s="7"/>
      <c r="I219" s="10"/>
      <c r="K219" s="1"/>
      <c r="L219" s="1"/>
      <c r="M219" s="1"/>
      <c r="N219" s="1"/>
      <c r="O219" s="1"/>
      <c r="P219" s="1"/>
    </row>
    <row r="220" spans="3:16">
      <c r="C220" s="8"/>
      <c r="D220" s="9"/>
      <c r="E220" s="9"/>
      <c r="F220" s="7"/>
      <c r="G220" s="7"/>
      <c r="H220" s="7"/>
      <c r="I220" s="10"/>
      <c r="K220" s="1"/>
      <c r="L220" s="1"/>
      <c r="M220" s="1"/>
      <c r="N220" s="1"/>
      <c r="O220" s="1"/>
      <c r="P220" s="1"/>
    </row>
    <row r="221" spans="3:16">
      <c r="C221" s="8"/>
      <c r="D221" s="9"/>
      <c r="E221" s="9"/>
      <c r="F221" s="7"/>
      <c r="G221" s="7"/>
      <c r="H221" s="7"/>
      <c r="I221" s="10"/>
      <c r="K221" s="1"/>
      <c r="L221" s="1"/>
      <c r="M221" s="1"/>
      <c r="N221" s="1"/>
      <c r="O221" s="1"/>
      <c r="P221" s="1"/>
    </row>
    <row r="222" spans="3:16">
      <c r="C222" s="8"/>
      <c r="D222" s="9"/>
      <c r="E222" s="9"/>
      <c r="F222" s="7"/>
      <c r="G222" s="7"/>
      <c r="H222" s="7"/>
      <c r="I222" s="10"/>
      <c r="K222" s="1"/>
      <c r="L222" s="1"/>
      <c r="M222" s="1"/>
      <c r="N222" s="1"/>
      <c r="O222" s="1"/>
      <c r="P222" s="1"/>
    </row>
    <row r="223" spans="3:16">
      <c r="C223" s="8"/>
      <c r="D223" s="9"/>
      <c r="E223" s="9"/>
      <c r="F223" s="7"/>
      <c r="G223" s="7"/>
      <c r="H223" s="7"/>
      <c r="I223" s="10"/>
      <c r="K223" s="1"/>
      <c r="L223" s="1"/>
      <c r="M223" s="1"/>
      <c r="N223" s="1"/>
      <c r="O223" s="1"/>
      <c r="P223" s="1"/>
    </row>
    <row r="224" spans="3:16">
      <c r="C224" s="8"/>
      <c r="D224" s="9"/>
      <c r="E224" s="9"/>
      <c r="F224" s="7"/>
      <c r="G224" s="7"/>
      <c r="H224" s="7"/>
      <c r="I224" s="10"/>
      <c r="K224" s="1"/>
      <c r="L224" s="1"/>
      <c r="M224" s="1"/>
      <c r="N224" s="1"/>
      <c r="O224" s="1"/>
      <c r="P224" s="1"/>
    </row>
    <row r="225" spans="3:16">
      <c r="C225" s="8"/>
      <c r="D225" s="9"/>
      <c r="E225" s="9"/>
      <c r="F225" s="7"/>
      <c r="G225" s="7"/>
      <c r="H225" s="7"/>
      <c r="I225" s="10"/>
      <c r="K225" s="1"/>
      <c r="L225" s="1"/>
      <c r="M225" s="1"/>
      <c r="N225" s="1"/>
      <c r="O225" s="1"/>
      <c r="P225" s="1"/>
    </row>
    <row r="226" spans="3:16">
      <c r="C226" s="8"/>
      <c r="D226" s="9"/>
      <c r="E226" s="9"/>
      <c r="F226" s="7"/>
      <c r="G226" s="7"/>
      <c r="H226" s="7"/>
      <c r="I226" s="10"/>
      <c r="K226" s="1"/>
      <c r="L226" s="1"/>
      <c r="M226" s="1"/>
      <c r="N226" s="1"/>
      <c r="O226" s="1"/>
      <c r="P226" s="1"/>
    </row>
    <row r="227" spans="3:16">
      <c r="C227" s="8"/>
      <c r="D227" s="9"/>
      <c r="E227" s="9"/>
      <c r="F227" s="7"/>
      <c r="G227" s="7"/>
      <c r="H227" s="7"/>
      <c r="I227" s="10"/>
      <c r="K227" s="1"/>
      <c r="L227" s="1"/>
      <c r="M227" s="1"/>
      <c r="N227" s="1"/>
      <c r="O227" s="1"/>
      <c r="P227" s="1"/>
    </row>
    <row r="228" spans="3:16">
      <c r="C228" s="8"/>
      <c r="D228" s="9"/>
      <c r="E228" s="9"/>
      <c r="F228" s="7"/>
      <c r="G228" s="7"/>
      <c r="H228" s="7"/>
      <c r="I228" s="10"/>
      <c r="K228" s="1"/>
      <c r="L228" s="1"/>
      <c r="M228" s="1"/>
      <c r="N228" s="1"/>
      <c r="O228" s="1"/>
      <c r="P228" s="1"/>
    </row>
    <row r="229" spans="3:16">
      <c r="C229" s="8"/>
      <c r="D229" s="9"/>
      <c r="E229" s="9"/>
      <c r="F229" s="7"/>
      <c r="G229" s="7"/>
      <c r="H229" s="7"/>
      <c r="I229" s="10"/>
      <c r="K229" s="1"/>
      <c r="L229" s="1"/>
      <c r="M229" s="1"/>
      <c r="N229" s="1"/>
      <c r="O229" s="1"/>
      <c r="P229" s="1"/>
    </row>
    <row r="230" spans="3:16">
      <c r="C230" s="8"/>
      <c r="D230" s="9"/>
      <c r="E230" s="9"/>
      <c r="F230" s="7"/>
      <c r="G230" s="7"/>
      <c r="H230" s="7"/>
      <c r="I230" s="10"/>
      <c r="K230" s="1"/>
      <c r="L230" s="1"/>
      <c r="M230" s="1"/>
      <c r="N230" s="1"/>
      <c r="O230" s="1"/>
      <c r="P230" s="1"/>
    </row>
    <row r="231" spans="3:16">
      <c r="C231" s="8"/>
      <c r="D231" s="9"/>
      <c r="E231" s="9"/>
      <c r="F231" s="7"/>
      <c r="G231" s="7"/>
      <c r="H231" s="7"/>
      <c r="I231" s="10"/>
      <c r="K231" s="1"/>
      <c r="L231" s="1"/>
      <c r="M231" s="1"/>
      <c r="N231" s="1"/>
      <c r="O231" s="1"/>
      <c r="P231" s="1"/>
    </row>
    <row r="232" spans="3:16">
      <c r="C232" s="8"/>
      <c r="D232" s="9"/>
      <c r="E232" s="9"/>
      <c r="F232" s="7"/>
      <c r="G232" s="7"/>
      <c r="H232" s="7"/>
      <c r="I232" s="10"/>
      <c r="K232" s="1"/>
      <c r="L232" s="1"/>
      <c r="M232" s="1"/>
      <c r="N232" s="1"/>
      <c r="O232" s="1"/>
      <c r="P232" s="1"/>
    </row>
    <row r="233" spans="3:16">
      <c r="C233" s="8"/>
      <c r="D233" s="9"/>
      <c r="E233" s="9"/>
      <c r="F233" s="7"/>
      <c r="G233" s="7"/>
      <c r="H233" s="7"/>
      <c r="I233" s="10"/>
      <c r="K233" s="1"/>
      <c r="L233" s="1"/>
      <c r="M233" s="1"/>
      <c r="N233" s="1"/>
      <c r="O233" s="1"/>
      <c r="P233" s="1"/>
    </row>
    <row r="234" spans="3:16">
      <c r="C234" s="8"/>
      <c r="D234" s="9"/>
      <c r="E234" s="9"/>
      <c r="F234" s="7"/>
      <c r="G234" s="7"/>
      <c r="H234" s="7"/>
      <c r="I234" s="10"/>
      <c r="K234" s="1"/>
      <c r="L234" s="1"/>
      <c r="M234" s="1"/>
      <c r="N234" s="1"/>
      <c r="O234" s="1"/>
      <c r="P234" s="1"/>
    </row>
    <row r="235" spans="3:16">
      <c r="C235" s="8"/>
      <c r="D235" s="9"/>
      <c r="E235" s="9"/>
      <c r="F235" s="7"/>
      <c r="G235" s="7"/>
      <c r="H235" s="7"/>
      <c r="I235" s="10"/>
      <c r="K235" s="1"/>
      <c r="L235" s="1"/>
      <c r="M235" s="1"/>
      <c r="N235" s="1"/>
      <c r="O235" s="1"/>
      <c r="P235" s="1"/>
    </row>
    <row r="236" spans="3:16">
      <c r="C236" s="8"/>
      <c r="D236" s="9"/>
      <c r="E236" s="9"/>
      <c r="F236" s="7"/>
      <c r="G236" s="7"/>
      <c r="H236" s="7"/>
      <c r="I236" s="10"/>
      <c r="K236" s="1"/>
      <c r="L236" s="1"/>
      <c r="M236" s="1"/>
      <c r="N236" s="1"/>
      <c r="O236" s="1"/>
      <c r="P236" s="1"/>
    </row>
    <row r="237" spans="3:16">
      <c r="C237" s="8"/>
      <c r="D237" s="9"/>
      <c r="E237" s="9"/>
      <c r="F237" s="7"/>
      <c r="G237" s="7"/>
      <c r="H237" s="7"/>
      <c r="I237" s="10"/>
      <c r="K237" s="1"/>
      <c r="L237" s="1"/>
      <c r="M237" s="1"/>
      <c r="N237" s="1"/>
      <c r="O237" s="1"/>
      <c r="P237" s="1"/>
    </row>
    <row r="238" spans="3:16">
      <c r="C238" s="8"/>
      <c r="D238" s="9"/>
      <c r="E238" s="9"/>
      <c r="F238" s="7"/>
      <c r="G238" s="7"/>
      <c r="H238" s="7"/>
      <c r="I238" s="10"/>
      <c r="K238" s="1"/>
      <c r="L238" s="1"/>
      <c r="M238" s="1"/>
      <c r="N238" s="1"/>
      <c r="O238" s="1"/>
      <c r="P238" s="1"/>
    </row>
    <row r="239" spans="3:16">
      <c r="C239" s="8"/>
      <c r="D239" s="9"/>
      <c r="E239" s="9"/>
      <c r="F239" s="7"/>
      <c r="G239" s="7"/>
      <c r="H239" s="7"/>
      <c r="I239" s="10"/>
      <c r="K239" s="1"/>
      <c r="L239" s="1"/>
      <c r="M239" s="1"/>
      <c r="N239" s="1"/>
      <c r="O239" s="1"/>
      <c r="P239" s="1"/>
    </row>
    <row r="240" spans="3:16">
      <c r="C240" s="8"/>
      <c r="D240" s="9"/>
      <c r="E240" s="9"/>
      <c r="F240" s="7"/>
      <c r="G240" s="7"/>
      <c r="H240" s="7"/>
      <c r="I240" s="10"/>
      <c r="K240" s="1"/>
      <c r="L240" s="1"/>
      <c r="M240" s="1"/>
      <c r="N240" s="1"/>
      <c r="O240" s="1"/>
      <c r="P240" s="1"/>
    </row>
    <row r="241" spans="3:16">
      <c r="C241" s="8"/>
      <c r="D241" s="9"/>
      <c r="E241" s="9"/>
      <c r="F241" s="7"/>
      <c r="G241" s="7"/>
      <c r="H241" s="7"/>
      <c r="I241" s="10"/>
      <c r="K241" s="1"/>
      <c r="L241" s="1"/>
      <c r="M241" s="1"/>
      <c r="N241" s="1"/>
      <c r="O241" s="1"/>
      <c r="P241" s="1"/>
    </row>
    <row r="242" spans="3:16">
      <c r="C242" s="8"/>
      <c r="D242" s="9"/>
      <c r="E242" s="9"/>
      <c r="F242" s="7"/>
      <c r="G242" s="7"/>
      <c r="H242" s="7"/>
      <c r="I242" s="10"/>
      <c r="K242" s="1"/>
      <c r="L242" s="1"/>
      <c r="M242" s="1"/>
      <c r="N242" s="1"/>
      <c r="O242" s="1"/>
      <c r="P242" s="1"/>
    </row>
    <row r="243" spans="3:16">
      <c r="C243" s="8"/>
      <c r="D243" s="9"/>
      <c r="E243" s="9"/>
      <c r="F243" s="7"/>
      <c r="G243" s="7"/>
      <c r="H243" s="7"/>
      <c r="I243" s="10"/>
      <c r="K243" s="1"/>
      <c r="L243" s="1"/>
      <c r="M243" s="1"/>
      <c r="N243" s="1"/>
      <c r="O243" s="1"/>
      <c r="P243" s="1"/>
    </row>
    <row r="244" spans="3:16">
      <c r="C244" s="8"/>
      <c r="D244" s="9"/>
      <c r="E244" s="9"/>
      <c r="F244" s="7"/>
      <c r="G244" s="7"/>
      <c r="H244" s="7"/>
      <c r="I244" s="10"/>
      <c r="K244" s="1"/>
      <c r="L244" s="1"/>
      <c r="M244" s="1"/>
      <c r="N244" s="1"/>
      <c r="O244" s="1"/>
      <c r="P244" s="1"/>
    </row>
    <row r="245" spans="3:16">
      <c r="C245" s="8"/>
      <c r="D245" s="9"/>
      <c r="E245" s="9"/>
      <c r="F245" s="7"/>
      <c r="G245" s="7"/>
      <c r="H245" s="7"/>
      <c r="I245" s="10"/>
      <c r="K245" s="1"/>
      <c r="L245" s="1"/>
      <c r="M245" s="1"/>
      <c r="N245" s="1"/>
      <c r="O245" s="1"/>
      <c r="P245" s="1"/>
    </row>
    <row r="246" spans="3:16">
      <c r="C246" s="8"/>
      <c r="D246" s="9"/>
      <c r="E246" s="9"/>
      <c r="F246" s="7"/>
      <c r="G246" s="7"/>
      <c r="H246" s="7"/>
      <c r="I246" s="10"/>
      <c r="K246" s="1"/>
      <c r="L246" s="1"/>
      <c r="M246" s="1"/>
      <c r="N246" s="1"/>
      <c r="O246" s="1"/>
      <c r="P246" s="1"/>
    </row>
    <row r="247" spans="3:16">
      <c r="C247" s="8"/>
      <c r="D247" s="9"/>
      <c r="E247" s="9"/>
      <c r="F247" s="7"/>
      <c r="G247" s="7"/>
      <c r="H247" s="7"/>
      <c r="I247" s="10"/>
      <c r="K247" s="1"/>
      <c r="L247" s="1"/>
      <c r="M247" s="1"/>
      <c r="N247" s="1"/>
      <c r="O247" s="1"/>
      <c r="P247" s="1"/>
    </row>
    <row r="248" spans="3:16">
      <c r="C248" s="8"/>
      <c r="D248" s="9"/>
      <c r="E248" s="9"/>
      <c r="F248" s="7"/>
      <c r="G248" s="7"/>
      <c r="H248" s="7"/>
      <c r="I248" s="10"/>
      <c r="K248" s="1"/>
      <c r="L248" s="1"/>
      <c r="M248" s="1"/>
      <c r="N248" s="1"/>
      <c r="O248" s="1"/>
      <c r="P248" s="1"/>
    </row>
    <row r="249" spans="3:16">
      <c r="C249" s="8"/>
      <c r="D249" s="9"/>
      <c r="E249" s="9"/>
      <c r="F249" s="7"/>
      <c r="G249" s="7"/>
      <c r="H249" s="7"/>
      <c r="I249" s="10"/>
      <c r="K249" s="1"/>
      <c r="L249" s="1"/>
      <c r="M249" s="1"/>
      <c r="N249" s="1"/>
      <c r="O249" s="1"/>
      <c r="P249" s="1"/>
    </row>
    <row r="250" spans="3:16">
      <c r="C250" s="8"/>
      <c r="D250" s="9"/>
      <c r="E250" s="9"/>
      <c r="F250" s="7"/>
      <c r="G250" s="7"/>
      <c r="H250" s="7"/>
      <c r="I250" s="10"/>
      <c r="K250" s="1"/>
      <c r="L250" s="1"/>
      <c r="M250" s="1"/>
      <c r="N250" s="1"/>
      <c r="O250" s="1"/>
      <c r="P250" s="1"/>
    </row>
    <row r="251" spans="3:16">
      <c r="C251" s="8"/>
      <c r="D251" s="9"/>
      <c r="E251" s="9"/>
      <c r="F251" s="7"/>
      <c r="G251" s="7"/>
      <c r="H251" s="7"/>
      <c r="I251" s="10"/>
      <c r="K251" s="1"/>
      <c r="L251" s="1"/>
      <c r="M251" s="1"/>
      <c r="N251" s="1"/>
      <c r="O251" s="1"/>
      <c r="P251" s="1"/>
    </row>
    <row r="252" spans="3:16">
      <c r="C252" s="8"/>
      <c r="D252" s="9"/>
      <c r="E252" s="9"/>
      <c r="F252" s="7"/>
      <c r="G252" s="7"/>
      <c r="H252" s="7"/>
      <c r="I252" s="10"/>
      <c r="K252" s="1"/>
      <c r="L252" s="1"/>
      <c r="M252" s="1"/>
      <c r="N252" s="1"/>
      <c r="O252" s="1"/>
      <c r="P252" s="1"/>
    </row>
    <row r="253" spans="3:16">
      <c r="C253" s="8"/>
      <c r="D253" s="9"/>
      <c r="E253" s="9"/>
      <c r="F253" s="7"/>
      <c r="G253" s="7"/>
      <c r="H253" s="7"/>
      <c r="I253" s="10"/>
      <c r="K253" s="1"/>
      <c r="L253" s="1"/>
      <c r="M253" s="1"/>
      <c r="N253" s="1"/>
      <c r="O253" s="1"/>
      <c r="P253" s="1"/>
    </row>
    <row r="254" spans="3:16">
      <c r="C254" s="8"/>
      <c r="D254" s="9"/>
      <c r="E254" s="9"/>
      <c r="F254" s="7"/>
      <c r="G254" s="7"/>
      <c r="H254" s="7"/>
      <c r="I254" s="10"/>
      <c r="K254" s="1"/>
      <c r="L254" s="1"/>
      <c r="M254" s="1"/>
      <c r="N254" s="1"/>
      <c r="O254" s="1"/>
      <c r="P254" s="1"/>
    </row>
    <row r="255" spans="3:16">
      <c r="C255" s="8"/>
      <c r="D255" s="9"/>
      <c r="E255" s="9"/>
      <c r="F255" s="7"/>
      <c r="G255" s="7"/>
      <c r="H255" s="7"/>
      <c r="I255" s="10"/>
      <c r="K255" s="1"/>
      <c r="L255" s="1"/>
      <c r="M255" s="1"/>
      <c r="N255" s="1"/>
      <c r="O255" s="1"/>
      <c r="P255" s="1"/>
    </row>
    <row r="256" spans="3:16">
      <c r="C256" s="8"/>
      <c r="D256" s="9"/>
      <c r="E256" s="9"/>
      <c r="F256" s="7"/>
      <c r="G256" s="7"/>
      <c r="H256" s="7"/>
      <c r="I256" s="10"/>
      <c r="K256" s="1"/>
      <c r="L256" s="1"/>
      <c r="M256" s="1"/>
      <c r="N256" s="1"/>
      <c r="O256" s="1"/>
      <c r="P256" s="1"/>
    </row>
    <row r="257" spans="3:16">
      <c r="C257" s="8"/>
      <c r="D257" s="9"/>
      <c r="E257" s="9"/>
      <c r="F257" s="7"/>
      <c r="G257" s="7"/>
      <c r="H257" s="7"/>
      <c r="I257" s="10"/>
      <c r="K257" s="1"/>
      <c r="L257" s="1"/>
      <c r="M257" s="1"/>
      <c r="N257" s="1"/>
      <c r="O257" s="1"/>
      <c r="P257" s="1"/>
    </row>
    <row r="258" spans="3:16">
      <c r="C258" s="8"/>
      <c r="D258" s="9"/>
      <c r="E258" s="9"/>
      <c r="F258" s="7"/>
      <c r="G258" s="7"/>
      <c r="H258" s="7"/>
      <c r="I258" s="10"/>
      <c r="K258" s="1"/>
      <c r="L258" s="1"/>
      <c r="M258" s="1"/>
      <c r="N258" s="1"/>
      <c r="O258" s="1"/>
      <c r="P258" s="1"/>
    </row>
    <row r="259" spans="3:16">
      <c r="C259" s="8"/>
      <c r="D259" s="9"/>
      <c r="E259" s="9"/>
      <c r="F259" s="7"/>
      <c r="G259" s="7"/>
      <c r="H259" s="7"/>
      <c r="I259" s="10"/>
      <c r="K259" s="1"/>
      <c r="L259" s="1"/>
      <c r="M259" s="1"/>
      <c r="N259" s="1"/>
      <c r="O259" s="1"/>
      <c r="P259" s="1"/>
    </row>
    <row r="260" spans="3:16">
      <c r="C260" s="8"/>
      <c r="D260" s="9"/>
      <c r="E260" s="9"/>
      <c r="F260" s="7"/>
      <c r="G260" s="7"/>
      <c r="H260" s="7"/>
      <c r="I260" s="10"/>
      <c r="K260" s="1"/>
      <c r="L260" s="1"/>
      <c r="M260" s="1"/>
      <c r="N260" s="1"/>
      <c r="O260" s="1"/>
      <c r="P260" s="1"/>
    </row>
    <row r="261" spans="3:16">
      <c r="C261" s="8"/>
      <c r="D261" s="9"/>
      <c r="E261" s="9"/>
      <c r="F261" s="7"/>
      <c r="G261" s="7"/>
      <c r="H261" s="7"/>
      <c r="I261" s="10"/>
      <c r="K261" s="1"/>
      <c r="L261" s="1"/>
      <c r="M261" s="1"/>
      <c r="N261" s="1"/>
      <c r="O261" s="1"/>
      <c r="P261" s="1"/>
    </row>
    <row r="262" spans="3:16">
      <c r="C262" s="8"/>
      <c r="D262" s="9"/>
      <c r="E262" s="9"/>
      <c r="F262" s="7"/>
      <c r="G262" s="7"/>
      <c r="H262" s="7"/>
      <c r="I262" s="10"/>
      <c r="K262" s="1"/>
      <c r="L262" s="1"/>
      <c r="M262" s="1"/>
      <c r="N262" s="1"/>
      <c r="O262" s="1"/>
      <c r="P262" s="1"/>
    </row>
    <row r="263" spans="3:16">
      <c r="C263" s="8"/>
      <c r="D263" s="9"/>
      <c r="E263" s="9"/>
      <c r="F263" s="7"/>
      <c r="G263" s="7"/>
      <c r="H263" s="7"/>
      <c r="I263" s="10"/>
      <c r="K263" s="1"/>
      <c r="L263" s="1"/>
      <c r="M263" s="1"/>
      <c r="N263" s="1"/>
      <c r="O263" s="1"/>
      <c r="P263" s="1"/>
    </row>
    <row r="264" spans="3:16">
      <c r="C264" s="8"/>
      <c r="D264" s="9"/>
      <c r="E264" s="9"/>
      <c r="F264" s="7"/>
      <c r="G264" s="7"/>
      <c r="H264" s="7"/>
      <c r="I264" s="10"/>
      <c r="K264" s="1"/>
      <c r="L264" s="1"/>
      <c r="M264" s="1"/>
      <c r="N264" s="1"/>
      <c r="O264" s="1"/>
      <c r="P264" s="1"/>
    </row>
    <row r="265" spans="3:16">
      <c r="C265" s="8"/>
      <c r="D265" s="9"/>
      <c r="E265" s="9"/>
      <c r="F265" s="7"/>
      <c r="G265" s="7"/>
      <c r="H265" s="7"/>
      <c r="I265" s="10"/>
      <c r="K265" s="1"/>
      <c r="L265" s="1"/>
      <c r="M265" s="1"/>
      <c r="N265" s="1"/>
      <c r="O265" s="1"/>
      <c r="P265" s="1"/>
    </row>
    <row r="266" spans="3:16">
      <c r="C266" s="8"/>
      <c r="D266" s="9"/>
      <c r="E266" s="9"/>
      <c r="F266" s="7"/>
      <c r="G266" s="7"/>
      <c r="H266" s="7"/>
      <c r="I266" s="10"/>
      <c r="K266" s="1"/>
      <c r="L266" s="1"/>
      <c r="M266" s="1"/>
      <c r="N266" s="1"/>
      <c r="O266" s="1"/>
      <c r="P266" s="1"/>
    </row>
    <row r="267" spans="3:16">
      <c r="C267" s="8"/>
      <c r="D267" s="9"/>
      <c r="E267" s="9"/>
      <c r="F267" s="7"/>
      <c r="G267" s="7"/>
      <c r="H267" s="7"/>
      <c r="I267" s="10"/>
      <c r="K267" s="1"/>
      <c r="L267" s="1"/>
      <c r="M267" s="1"/>
      <c r="N267" s="1"/>
      <c r="O267" s="1"/>
      <c r="P267" s="1"/>
    </row>
    <row r="268" spans="3:16">
      <c r="C268" s="8"/>
      <c r="D268" s="9"/>
      <c r="E268" s="9"/>
      <c r="F268" s="7"/>
      <c r="G268" s="7"/>
      <c r="H268" s="7"/>
      <c r="I268" s="10"/>
      <c r="K268" s="1"/>
      <c r="L268" s="1"/>
      <c r="M268" s="1"/>
      <c r="N268" s="1"/>
      <c r="O268" s="1"/>
      <c r="P268" s="1"/>
    </row>
    <row r="269" spans="3:16">
      <c r="C269" s="8"/>
      <c r="D269" s="9"/>
      <c r="E269" s="9"/>
      <c r="F269" s="7"/>
      <c r="G269" s="7"/>
      <c r="H269" s="7"/>
      <c r="I269" s="10"/>
      <c r="K269" s="1"/>
      <c r="L269" s="1"/>
      <c r="M269" s="1"/>
      <c r="N269" s="1"/>
      <c r="O269" s="1"/>
      <c r="P269" s="1"/>
    </row>
    <row r="270" spans="3:16">
      <c r="C270" s="8"/>
      <c r="D270" s="9"/>
      <c r="E270" s="9"/>
      <c r="F270" s="7"/>
      <c r="G270" s="7"/>
      <c r="H270" s="7"/>
      <c r="I270" s="10"/>
      <c r="K270" s="1"/>
      <c r="L270" s="1"/>
      <c r="M270" s="1"/>
      <c r="N270" s="1"/>
      <c r="O270" s="1"/>
      <c r="P270" s="1"/>
    </row>
    <row r="271" spans="3:16">
      <c r="C271" s="8"/>
      <c r="D271" s="9"/>
      <c r="E271" s="9"/>
      <c r="F271" s="7"/>
      <c r="G271" s="7"/>
      <c r="H271" s="7"/>
      <c r="I271" s="10"/>
      <c r="K271" s="1"/>
      <c r="L271" s="1"/>
      <c r="M271" s="1"/>
      <c r="N271" s="1"/>
      <c r="O271" s="1"/>
      <c r="P271" s="1"/>
    </row>
    <row r="272" spans="3:16">
      <c r="C272" s="8"/>
      <c r="D272" s="9"/>
      <c r="E272" s="9"/>
      <c r="F272" s="7"/>
      <c r="G272" s="7"/>
      <c r="H272" s="7"/>
      <c r="I272" s="10"/>
      <c r="K272" s="1"/>
      <c r="L272" s="1"/>
      <c r="M272" s="1"/>
      <c r="N272" s="1"/>
      <c r="O272" s="1"/>
      <c r="P272" s="1"/>
    </row>
    <row r="273" spans="3:16">
      <c r="C273" s="8"/>
      <c r="D273" s="9"/>
      <c r="E273" s="9"/>
      <c r="F273" s="7"/>
      <c r="G273" s="7"/>
      <c r="H273" s="7"/>
      <c r="I273" s="10"/>
      <c r="K273" s="1"/>
      <c r="L273" s="1"/>
      <c r="M273" s="1"/>
      <c r="N273" s="1"/>
      <c r="O273" s="1"/>
      <c r="P273" s="1"/>
    </row>
    <row r="274" spans="3:16">
      <c r="C274" s="8"/>
      <c r="D274" s="9"/>
      <c r="E274" s="9"/>
      <c r="F274" s="7"/>
      <c r="G274" s="7"/>
      <c r="H274" s="7"/>
      <c r="I274" s="10"/>
      <c r="K274" s="1"/>
      <c r="L274" s="1"/>
      <c r="M274" s="1"/>
      <c r="N274" s="1"/>
      <c r="O274" s="1"/>
      <c r="P274" s="1"/>
    </row>
    <row r="275" spans="3:16">
      <c r="C275" s="8"/>
      <c r="D275" s="9"/>
      <c r="E275" s="9"/>
      <c r="F275" s="7"/>
      <c r="G275" s="7"/>
      <c r="H275" s="7"/>
      <c r="I275" s="10"/>
      <c r="K275" s="1"/>
      <c r="L275" s="1"/>
      <c r="M275" s="1"/>
      <c r="N275" s="1"/>
      <c r="O275" s="1"/>
      <c r="P275" s="1"/>
    </row>
    <row r="276" spans="3:16">
      <c r="C276" s="8"/>
      <c r="D276" s="9"/>
      <c r="E276" s="9"/>
      <c r="F276" s="7"/>
      <c r="G276" s="7"/>
      <c r="H276" s="7"/>
      <c r="I276" s="10"/>
      <c r="K276" s="1"/>
      <c r="L276" s="1"/>
      <c r="M276" s="1"/>
      <c r="N276" s="1"/>
      <c r="O276" s="1"/>
      <c r="P276" s="1"/>
    </row>
    <row r="277" spans="3:16">
      <c r="C277" s="8"/>
      <c r="D277" s="9"/>
      <c r="E277" s="9"/>
      <c r="F277" s="7"/>
      <c r="G277" s="7"/>
      <c r="H277" s="7"/>
      <c r="I277" s="10"/>
      <c r="K277" s="1"/>
      <c r="L277" s="1"/>
      <c r="M277" s="1"/>
      <c r="N277" s="1"/>
      <c r="O277" s="1"/>
      <c r="P277" s="1"/>
    </row>
    <row r="278" spans="3:16">
      <c r="C278" s="8"/>
      <c r="D278" s="9"/>
      <c r="E278" s="9"/>
      <c r="F278" s="7"/>
      <c r="G278" s="7"/>
      <c r="H278" s="7"/>
      <c r="I278" s="10"/>
      <c r="K278" s="1"/>
      <c r="L278" s="1"/>
      <c r="M278" s="1"/>
      <c r="N278" s="1"/>
      <c r="O278" s="1"/>
      <c r="P278" s="1"/>
    </row>
    <row r="279" spans="3:16">
      <c r="C279" s="8"/>
      <c r="D279" s="9"/>
      <c r="E279" s="9"/>
      <c r="F279" s="7"/>
      <c r="G279" s="7"/>
      <c r="H279" s="7"/>
      <c r="I279" s="10"/>
      <c r="K279" s="1"/>
      <c r="L279" s="1"/>
      <c r="M279" s="1"/>
      <c r="N279" s="1"/>
      <c r="O279" s="1"/>
      <c r="P279" s="1"/>
    </row>
    <row r="280" spans="3:16">
      <c r="C280" s="8"/>
      <c r="D280" s="9"/>
      <c r="E280" s="9"/>
      <c r="F280" s="7"/>
      <c r="G280" s="7"/>
      <c r="H280" s="7"/>
      <c r="I280" s="10"/>
      <c r="K280" s="1"/>
      <c r="L280" s="1"/>
      <c r="M280" s="1"/>
      <c r="N280" s="1"/>
      <c r="O280" s="1"/>
      <c r="P280" s="1"/>
    </row>
    <row r="281" spans="3:16">
      <c r="C281" s="8"/>
      <c r="D281" s="9"/>
      <c r="E281" s="9"/>
      <c r="F281" s="7"/>
      <c r="G281" s="7"/>
      <c r="H281" s="7"/>
      <c r="I281" s="10"/>
      <c r="K281" s="1"/>
      <c r="L281" s="1"/>
      <c r="M281" s="1"/>
      <c r="N281" s="1"/>
      <c r="O281" s="1"/>
      <c r="P281" s="1"/>
    </row>
    <row r="282" spans="3:16">
      <c r="C282" s="8"/>
      <c r="D282" s="9"/>
      <c r="E282" s="9"/>
      <c r="F282" s="7"/>
      <c r="G282" s="7"/>
      <c r="H282" s="7"/>
      <c r="I282" s="10"/>
      <c r="K282" s="1"/>
      <c r="L282" s="1"/>
      <c r="M282" s="1"/>
      <c r="N282" s="1"/>
      <c r="O282" s="1"/>
      <c r="P282" s="1"/>
    </row>
    <row r="283" spans="3:16">
      <c r="C283" s="8"/>
      <c r="D283" s="9"/>
      <c r="E283" s="9"/>
      <c r="F283" s="7"/>
      <c r="G283" s="7"/>
      <c r="H283" s="7"/>
      <c r="I283" s="10"/>
      <c r="K283" s="1"/>
      <c r="L283" s="1"/>
      <c r="M283" s="1"/>
      <c r="N283" s="1"/>
      <c r="O283" s="1"/>
      <c r="P283" s="1"/>
    </row>
    <row r="284" spans="3:16">
      <c r="C284" s="8"/>
      <c r="D284" s="9"/>
      <c r="E284" s="9"/>
      <c r="F284" s="7"/>
      <c r="G284" s="7"/>
      <c r="H284" s="7"/>
      <c r="I284" s="10"/>
      <c r="K284" s="1"/>
      <c r="L284" s="1"/>
      <c r="M284" s="1"/>
      <c r="N284" s="1"/>
      <c r="O284" s="1"/>
      <c r="P284" s="1"/>
    </row>
    <row r="285" spans="3:16">
      <c r="C285" s="8"/>
      <c r="D285" s="9"/>
      <c r="E285" s="9"/>
      <c r="F285" s="7"/>
      <c r="G285" s="7"/>
      <c r="H285" s="7"/>
      <c r="I285" s="10"/>
      <c r="K285" s="1"/>
      <c r="L285" s="1"/>
      <c r="M285" s="1"/>
      <c r="N285" s="1"/>
      <c r="O285" s="1"/>
      <c r="P285" s="1"/>
    </row>
    <row r="286" spans="3:16">
      <c r="C286" s="8"/>
      <c r="D286" s="9"/>
      <c r="E286" s="9"/>
      <c r="F286" s="7"/>
      <c r="G286" s="7"/>
      <c r="H286" s="7"/>
      <c r="I286" s="10"/>
      <c r="K286" s="1"/>
      <c r="L286" s="1"/>
      <c r="M286" s="1"/>
      <c r="N286" s="1"/>
      <c r="O286" s="1"/>
      <c r="P286" s="1"/>
    </row>
    <row r="287" spans="3:16">
      <c r="C287" s="8"/>
      <c r="D287" s="9"/>
      <c r="E287" s="9"/>
      <c r="F287" s="7"/>
      <c r="G287" s="7"/>
      <c r="H287" s="7"/>
      <c r="I287" s="10"/>
      <c r="K287" s="1"/>
      <c r="L287" s="1"/>
      <c r="M287" s="1"/>
      <c r="N287" s="1"/>
      <c r="O287" s="1"/>
      <c r="P287" s="1"/>
    </row>
    <row r="288" spans="3:16">
      <c r="C288" s="8"/>
      <c r="D288" s="9"/>
      <c r="E288" s="9"/>
      <c r="F288" s="7"/>
      <c r="G288" s="7"/>
      <c r="H288" s="7"/>
      <c r="I288" s="10"/>
      <c r="K288" s="1"/>
      <c r="L288" s="1"/>
      <c r="M288" s="1"/>
      <c r="N288" s="1"/>
      <c r="O288" s="1"/>
      <c r="P288" s="1"/>
    </row>
    <row r="289" spans="3:16">
      <c r="C289" s="8"/>
      <c r="D289" s="9"/>
      <c r="E289" s="9"/>
      <c r="F289" s="7"/>
      <c r="G289" s="7"/>
      <c r="H289" s="7"/>
      <c r="I289" s="10"/>
      <c r="K289" s="1"/>
      <c r="L289" s="1"/>
      <c r="M289" s="1"/>
      <c r="N289" s="1"/>
      <c r="O289" s="1"/>
      <c r="P289" s="1"/>
    </row>
    <row r="290" spans="3:16">
      <c r="C290" s="8"/>
      <c r="D290" s="9"/>
      <c r="E290" s="9"/>
      <c r="F290" s="7"/>
      <c r="G290" s="7"/>
      <c r="H290" s="7"/>
      <c r="I290" s="10"/>
      <c r="K290" s="1"/>
      <c r="L290" s="1"/>
      <c r="M290" s="1"/>
      <c r="N290" s="1"/>
      <c r="O290" s="1"/>
      <c r="P290" s="1"/>
    </row>
    <row r="291" spans="3:16">
      <c r="C291" s="8"/>
      <c r="D291" s="9"/>
      <c r="E291" s="9"/>
      <c r="F291" s="7"/>
      <c r="G291" s="7"/>
      <c r="H291" s="7"/>
      <c r="I291" s="10"/>
      <c r="K291" s="1"/>
      <c r="L291" s="1"/>
      <c r="M291" s="1"/>
      <c r="N291" s="1"/>
      <c r="O291" s="1"/>
      <c r="P291" s="1"/>
    </row>
    <row r="292" spans="3:16">
      <c r="C292" s="8"/>
      <c r="D292" s="9"/>
      <c r="E292" s="9"/>
      <c r="F292" s="7"/>
      <c r="G292" s="7"/>
      <c r="H292" s="7"/>
      <c r="I292" s="10"/>
      <c r="K292" s="1"/>
      <c r="L292" s="1"/>
      <c r="M292" s="1"/>
      <c r="N292" s="1"/>
      <c r="O292" s="1"/>
      <c r="P292" s="1"/>
    </row>
    <row r="293" spans="3:16">
      <c r="C293" s="8"/>
      <c r="D293" s="9"/>
      <c r="E293" s="9"/>
      <c r="F293" s="7"/>
      <c r="G293" s="7"/>
      <c r="H293" s="7"/>
      <c r="I293" s="10"/>
      <c r="K293" s="1"/>
      <c r="L293" s="1"/>
      <c r="M293" s="1"/>
      <c r="N293" s="1"/>
      <c r="O293" s="1"/>
      <c r="P293" s="1"/>
    </row>
    <row r="294" spans="3:16">
      <c r="C294" s="8"/>
      <c r="D294" s="9"/>
      <c r="E294" s="9"/>
      <c r="F294" s="7"/>
      <c r="G294" s="7"/>
      <c r="H294" s="7"/>
      <c r="I294" s="10"/>
      <c r="K294" s="1"/>
      <c r="L294" s="1"/>
      <c r="M294" s="1"/>
      <c r="N294" s="1"/>
      <c r="O294" s="1"/>
      <c r="P294" s="1"/>
    </row>
    <row r="295" spans="3:16">
      <c r="C295" s="8"/>
      <c r="D295" s="9"/>
      <c r="E295" s="9"/>
      <c r="F295" s="7"/>
      <c r="G295" s="7"/>
      <c r="H295" s="7"/>
      <c r="I295" s="10"/>
      <c r="K295" s="1"/>
      <c r="L295" s="1"/>
      <c r="M295" s="1"/>
      <c r="N295" s="1"/>
      <c r="O295" s="1"/>
      <c r="P295" s="1"/>
    </row>
    <row r="296" spans="3:16">
      <c r="C296" s="8"/>
      <c r="D296" s="9"/>
      <c r="E296" s="9"/>
      <c r="F296" s="7"/>
      <c r="G296" s="7"/>
      <c r="H296" s="7"/>
      <c r="I296" s="10"/>
      <c r="K296" s="1"/>
      <c r="L296" s="1"/>
      <c r="M296" s="1"/>
      <c r="N296" s="1"/>
      <c r="O296" s="1"/>
      <c r="P296" s="1"/>
    </row>
    <row r="297" spans="3:16">
      <c r="C297" s="8"/>
      <c r="D297" s="9"/>
      <c r="E297" s="9"/>
      <c r="F297" s="7"/>
      <c r="G297" s="7"/>
      <c r="H297" s="7"/>
      <c r="I297" s="10"/>
      <c r="K297" s="1"/>
      <c r="L297" s="1"/>
      <c r="M297" s="1"/>
      <c r="N297" s="1"/>
      <c r="O297" s="1"/>
      <c r="P297" s="1"/>
    </row>
    <row r="298" spans="3:16">
      <c r="C298" s="8"/>
      <c r="D298" s="9"/>
      <c r="E298" s="9"/>
      <c r="F298" s="7"/>
      <c r="G298" s="7"/>
      <c r="H298" s="7"/>
      <c r="I298" s="10"/>
      <c r="K298" s="1"/>
      <c r="L298" s="1"/>
      <c r="M298" s="1"/>
      <c r="N298" s="1"/>
      <c r="O298" s="1"/>
      <c r="P298" s="1"/>
    </row>
    <row r="299" spans="3:16">
      <c r="C299" s="8"/>
      <c r="D299" s="9"/>
      <c r="E299" s="9"/>
      <c r="F299" s="7"/>
      <c r="G299" s="7"/>
      <c r="H299" s="7"/>
      <c r="I299" s="10"/>
      <c r="K299" s="1"/>
      <c r="L299" s="1"/>
      <c r="M299" s="1"/>
      <c r="N299" s="1"/>
      <c r="O299" s="1"/>
      <c r="P299" s="1"/>
    </row>
    <row r="300" spans="3:16">
      <c r="C300" s="8"/>
      <c r="D300" s="9"/>
      <c r="E300" s="9"/>
      <c r="F300" s="7"/>
      <c r="G300" s="7"/>
      <c r="H300" s="7"/>
      <c r="I300" s="10"/>
      <c r="K300" s="1"/>
      <c r="L300" s="1"/>
      <c r="M300" s="1"/>
      <c r="N300" s="1"/>
      <c r="O300" s="1"/>
      <c r="P300" s="1"/>
    </row>
    <row r="301" spans="3:16">
      <c r="C301" s="8"/>
      <c r="D301" s="9"/>
      <c r="E301" s="9"/>
      <c r="F301" s="7"/>
      <c r="G301" s="7"/>
      <c r="H301" s="7"/>
      <c r="I301" s="10"/>
      <c r="K301" s="1"/>
      <c r="L301" s="1"/>
      <c r="M301" s="1"/>
      <c r="N301" s="1"/>
      <c r="O301" s="1"/>
      <c r="P301" s="1"/>
    </row>
    <row r="302" spans="3:16">
      <c r="C302" s="8"/>
      <c r="D302" s="9"/>
      <c r="E302" s="9"/>
      <c r="F302" s="7"/>
      <c r="G302" s="7"/>
      <c r="H302" s="7"/>
      <c r="I302" s="10"/>
      <c r="K302" s="1"/>
      <c r="L302" s="1"/>
      <c r="M302" s="1"/>
      <c r="N302" s="1"/>
      <c r="O302" s="1"/>
      <c r="P302" s="1"/>
    </row>
    <row r="303" spans="3:16">
      <c r="C303" s="8"/>
      <c r="D303" s="9"/>
      <c r="E303" s="9"/>
      <c r="F303" s="7"/>
      <c r="G303" s="7"/>
      <c r="H303" s="7"/>
      <c r="I303" s="10"/>
      <c r="K303" s="1"/>
      <c r="L303" s="1"/>
      <c r="M303" s="1"/>
      <c r="N303" s="1"/>
      <c r="O303" s="1"/>
      <c r="P303" s="1"/>
    </row>
    <row r="304" spans="3:16">
      <c r="C304" s="8"/>
      <c r="D304" s="9"/>
      <c r="E304" s="9"/>
      <c r="F304" s="7"/>
      <c r="G304" s="7"/>
      <c r="H304" s="7"/>
      <c r="I304" s="10"/>
      <c r="K304" s="1"/>
      <c r="L304" s="1"/>
      <c r="M304" s="1"/>
      <c r="N304" s="1"/>
      <c r="O304" s="1"/>
      <c r="P304" s="1"/>
    </row>
    <row r="305" spans="3:16">
      <c r="C305" s="8"/>
      <c r="D305" s="9"/>
      <c r="E305" s="9"/>
      <c r="F305" s="7"/>
      <c r="G305" s="7"/>
      <c r="H305" s="7"/>
      <c r="I305" s="10"/>
      <c r="K305" s="1"/>
      <c r="L305" s="1"/>
      <c r="M305" s="1"/>
      <c r="N305" s="1"/>
      <c r="O305" s="1"/>
      <c r="P305" s="1"/>
    </row>
    <row r="306" spans="3:16">
      <c r="C306" s="8"/>
      <c r="D306" s="9"/>
      <c r="E306" s="9"/>
      <c r="F306" s="7"/>
      <c r="G306" s="7"/>
      <c r="H306" s="7"/>
      <c r="I306" s="10"/>
      <c r="K306" s="1"/>
      <c r="L306" s="1"/>
      <c r="M306" s="1"/>
      <c r="N306" s="1"/>
      <c r="O306" s="1"/>
      <c r="P306" s="1"/>
    </row>
    <row r="307" spans="3:16">
      <c r="C307" s="8"/>
      <c r="D307" s="9"/>
      <c r="E307" s="9"/>
      <c r="F307" s="7"/>
      <c r="G307" s="7"/>
      <c r="H307" s="7"/>
      <c r="I307" s="10"/>
      <c r="K307" s="1"/>
      <c r="L307" s="1"/>
      <c r="M307" s="1"/>
      <c r="N307" s="1"/>
      <c r="O307" s="1"/>
      <c r="P307" s="1"/>
    </row>
    <row r="308" spans="3:16">
      <c r="C308" s="8"/>
      <c r="D308" s="9"/>
      <c r="E308" s="9"/>
      <c r="F308" s="7"/>
      <c r="G308" s="7"/>
      <c r="H308" s="7"/>
      <c r="I308" s="10"/>
      <c r="K308" s="1"/>
      <c r="L308" s="1"/>
      <c r="M308" s="1"/>
      <c r="N308" s="1"/>
      <c r="O308" s="1"/>
      <c r="P308" s="1"/>
    </row>
    <row r="309" spans="3:16">
      <c r="C309" s="8"/>
      <c r="D309" s="9"/>
      <c r="E309" s="9"/>
      <c r="F309" s="7"/>
      <c r="G309" s="7"/>
      <c r="H309" s="7"/>
      <c r="I309" s="10"/>
      <c r="K309" s="1"/>
      <c r="L309" s="1"/>
      <c r="M309" s="1"/>
      <c r="N309" s="1"/>
      <c r="O309" s="1"/>
      <c r="P309" s="1"/>
    </row>
    <row r="310" spans="3:16">
      <c r="C310" s="8"/>
      <c r="D310" s="9"/>
      <c r="E310" s="9"/>
      <c r="F310" s="7"/>
      <c r="G310" s="7"/>
      <c r="H310" s="7"/>
      <c r="I310" s="10"/>
      <c r="K310" s="1"/>
      <c r="L310" s="1"/>
      <c r="M310" s="1"/>
      <c r="N310" s="1"/>
      <c r="O310" s="1"/>
      <c r="P310" s="1"/>
    </row>
    <row r="311" spans="3:16">
      <c r="C311" s="8"/>
      <c r="D311" s="9"/>
      <c r="E311" s="9"/>
      <c r="F311" s="7"/>
      <c r="G311" s="7"/>
      <c r="H311" s="7"/>
      <c r="I311" s="10"/>
      <c r="K311" s="1"/>
      <c r="L311" s="1"/>
      <c r="M311" s="1"/>
      <c r="N311" s="1"/>
      <c r="O311" s="1"/>
      <c r="P311" s="1"/>
    </row>
    <row r="312" spans="3:16">
      <c r="C312" s="8"/>
      <c r="D312" s="9"/>
      <c r="E312" s="9"/>
      <c r="F312" s="7"/>
      <c r="G312" s="7"/>
      <c r="H312" s="7"/>
      <c r="I312" s="10"/>
      <c r="K312" s="1"/>
      <c r="L312" s="1"/>
      <c r="M312" s="1"/>
      <c r="N312" s="1"/>
      <c r="O312" s="1"/>
      <c r="P312" s="1"/>
    </row>
    <row r="313" spans="3:16">
      <c r="C313" s="8"/>
      <c r="D313" s="9"/>
      <c r="E313" s="9"/>
      <c r="F313" s="7"/>
      <c r="G313" s="7"/>
      <c r="H313" s="7"/>
      <c r="I313" s="10"/>
      <c r="K313" s="1"/>
      <c r="L313" s="1"/>
      <c r="M313" s="1"/>
      <c r="N313" s="1"/>
      <c r="O313" s="1"/>
      <c r="P313" s="1"/>
    </row>
    <row r="314" spans="3:16">
      <c r="C314" s="8"/>
      <c r="D314" s="9"/>
      <c r="E314" s="9"/>
      <c r="F314" s="7"/>
      <c r="G314" s="7"/>
      <c r="H314" s="7"/>
      <c r="I314" s="10"/>
      <c r="K314" s="1"/>
      <c r="L314" s="1"/>
      <c r="M314" s="1"/>
      <c r="N314" s="1"/>
      <c r="O314" s="1"/>
      <c r="P314" s="1"/>
    </row>
    <row r="315" spans="3:16">
      <c r="C315" s="8"/>
      <c r="D315" s="9"/>
      <c r="E315" s="9"/>
      <c r="F315" s="7"/>
      <c r="G315" s="7"/>
      <c r="H315" s="7"/>
      <c r="I315" s="10"/>
      <c r="K315" s="1"/>
      <c r="L315" s="1"/>
      <c r="M315" s="1"/>
      <c r="N315" s="1"/>
      <c r="O315" s="1"/>
      <c r="P315" s="1"/>
    </row>
    <row r="316" spans="3:16">
      <c r="C316" s="8"/>
      <c r="D316" s="9"/>
      <c r="E316" s="9"/>
      <c r="F316" s="7"/>
      <c r="G316" s="7"/>
      <c r="H316" s="7"/>
      <c r="I316" s="10"/>
      <c r="K316" s="1"/>
      <c r="L316" s="1"/>
      <c r="M316" s="1"/>
      <c r="N316" s="1"/>
      <c r="O316" s="1"/>
      <c r="P316" s="1"/>
    </row>
    <row r="317" spans="3:16">
      <c r="C317" s="8"/>
      <c r="D317" s="9"/>
      <c r="E317" s="9"/>
      <c r="F317" s="7"/>
      <c r="G317" s="7"/>
      <c r="H317" s="7"/>
      <c r="I317" s="10"/>
      <c r="K317" s="1"/>
      <c r="L317" s="1"/>
      <c r="M317" s="1"/>
      <c r="N317" s="1"/>
      <c r="O317" s="1"/>
      <c r="P317" s="1"/>
    </row>
    <row r="318" spans="3:16">
      <c r="C318" s="8"/>
      <c r="D318" s="9"/>
      <c r="E318" s="9"/>
      <c r="F318" s="7"/>
      <c r="G318" s="7"/>
      <c r="H318" s="7"/>
      <c r="I318" s="10"/>
      <c r="K318" s="1"/>
      <c r="L318" s="1"/>
      <c r="M318" s="1"/>
      <c r="N318" s="1"/>
      <c r="O318" s="1"/>
      <c r="P318" s="1"/>
    </row>
    <row r="319" spans="3:16">
      <c r="C319" s="8"/>
      <c r="D319" s="9"/>
      <c r="E319" s="9"/>
      <c r="F319" s="7"/>
      <c r="G319" s="7"/>
      <c r="H319" s="7"/>
      <c r="I319" s="10"/>
      <c r="K319" s="1"/>
      <c r="L319" s="1"/>
      <c r="M319" s="1"/>
      <c r="N319" s="1"/>
      <c r="O319" s="1"/>
      <c r="P319" s="1"/>
    </row>
    <row r="320" spans="3:16">
      <c r="C320" s="8"/>
      <c r="D320" s="9"/>
      <c r="E320" s="9"/>
      <c r="F320" s="7"/>
      <c r="G320" s="7"/>
      <c r="H320" s="7"/>
      <c r="I320" s="10"/>
      <c r="K320" s="1"/>
      <c r="L320" s="1"/>
      <c r="M320" s="1"/>
      <c r="N320" s="1"/>
      <c r="O320" s="1"/>
      <c r="P320" s="1"/>
    </row>
    <row r="321" spans="3:16">
      <c r="C321" s="8"/>
      <c r="D321" s="9"/>
      <c r="E321" s="9"/>
      <c r="F321" s="7"/>
      <c r="G321" s="7"/>
      <c r="H321" s="7"/>
      <c r="I321" s="10"/>
      <c r="K321" s="1"/>
      <c r="L321" s="1"/>
      <c r="M321" s="1"/>
      <c r="N321" s="1"/>
      <c r="O321" s="1"/>
      <c r="P321" s="1"/>
    </row>
    <row r="322" spans="3:16">
      <c r="C322" s="8"/>
      <c r="D322" s="9"/>
      <c r="E322" s="9"/>
      <c r="F322" s="7"/>
      <c r="G322" s="7"/>
      <c r="H322" s="7"/>
      <c r="I322" s="10"/>
      <c r="K322" s="1"/>
      <c r="L322" s="1"/>
      <c r="M322" s="1"/>
      <c r="N322" s="1"/>
      <c r="O322" s="1"/>
      <c r="P322" s="1"/>
    </row>
    <row r="323" spans="3:16">
      <c r="C323" s="8"/>
      <c r="D323" s="9"/>
      <c r="E323" s="9"/>
      <c r="F323" s="7"/>
      <c r="G323" s="7"/>
      <c r="H323" s="7"/>
      <c r="I323" s="10"/>
      <c r="K323" s="1"/>
      <c r="L323" s="1"/>
      <c r="M323" s="1"/>
      <c r="N323" s="1"/>
      <c r="O323" s="1"/>
      <c r="P323" s="1"/>
    </row>
    <row r="324" spans="3:16">
      <c r="C324" s="8"/>
      <c r="D324" s="9"/>
      <c r="E324" s="9"/>
      <c r="F324" s="7"/>
      <c r="G324" s="7"/>
      <c r="H324" s="7"/>
      <c r="I324" s="10"/>
      <c r="K324" s="1"/>
      <c r="L324" s="1"/>
      <c r="M324" s="1"/>
      <c r="N324" s="1"/>
      <c r="O324" s="1"/>
      <c r="P324" s="1"/>
    </row>
    <row r="325" spans="3:16">
      <c r="C325" s="8"/>
      <c r="D325" s="9"/>
      <c r="E325" s="9"/>
      <c r="F325" s="7"/>
      <c r="G325" s="7"/>
      <c r="H325" s="7"/>
      <c r="I325" s="10"/>
      <c r="K325" s="1"/>
      <c r="L325" s="1"/>
      <c r="M325" s="1"/>
      <c r="N325" s="1"/>
      <c r="O325" s="1"/>
      <c r="P325" s="1"/>
    </row>
    <row r="326" spans="3:16">
      <c r="C326" s="8"/>
      <c r="D326" s="9"/>
      <c r="E326" s="9"/>
      <c r="F326" s="7"/>
      <c r="G326" s="7"/>
      <c r="H326" s="7"/>
      <c r="I326" s="10"/>
      <c r="K326" s="1"/>
      <c r="L326" s="1"/>
      <c r="M326" s="1"/>
      <c r="N326" s="1"/>
      <c r="O326" s="1"/>
      <c r="P326" s="1"/>
    </row>
    <row r="327" spans="3:16">
      <c r="C327" s="8"/>
      <c r="D327" s="9"/>
      <c r="E327" s="9"/>
      <c r="F327" s="7"/>
      <c r="G327" s="7"/>
      <c r="H327" s="7"/>
      <c r="I327" s="10"/>
      <c r="K327" s="1"/>
      <c r="L327" s="1"/>
      <c r="M327" s="1"/>
      <c r="N327" s="1"/>
      <c r="O327" s="1"/>
      <c r="P327" s="1"/>
    </row>
    <row r="328" spans="3:16">
      <c r="C328" s="8"/>
      <c r="D328" s="9"/>
      <c r="E328" s="9"/>
      <c r="F328" s="7"/>
      <c r="G328" s="7"/>
      <c r="H328" s="7"/>
      <c r="I328" s="10"/>
      <c r="K328" s="1"/>
      <c r="L328" s="1"/>
      <c r="M328" s="1"/>
      <c r="N328" s="1"/>
      <c r="O328" s="1"/>
      <c r="P328" s="1"/>
    </row>
    <row r="329" spans="3:16">
      <c r="C329" s="8"/>
      <c r="D329" s="9"/>
      <c r="E329" s="9"/>
      <c r="F329" s="7"/>
      <c r="G329" s="7"/>
      <c r="H329" s="7"/>
      <c r="I329" s="10"/>
      <c r="K329" s="1"/>
      <c r="L329" s="1"/>
      <c r="M329" s="1"/>
      <c r="N329" s="1"/>
      <c r="O329" s="1"/>
      <c r="P329" s="1"/>
    </row>
    <row r="330" spans="3:16">
      <c r="C330" s="8"/>
      <c r="D330" s="9"/>
      <c r="E330" s="9"/>
      <c r="F330" s="7"/>
      <c r="G330" s="7"/>
      <c r="H330" s="7"/>
      <c r="I330" s="10"/>
      <c r="K330" s="1"/>
      <c r="L330" s="1"/>
      <c r="M330" s="1"/>
      <c r="N330" s="1"/>
      <c r="O330" s="1"/>
      <c r="P330" s="1"/>
    </row>
    <row r="331" spans="3:16">
      <c r="C331" s="8"/>
      <c r="D331" s="9"/>
      <c r="E331" s="9"/>
      <c r="F331" s="7"/>
      <c r="G331" s="7"/>
      <c r="H331" s="7"/>
      <c r="I331" s="10"/>
      <c r="K331" s="1"/>
      <c r="L331" s="1"/>
      <c r="M331" s="1"/>
      <c r="N331" s="1"/>
      <c r="O331" s="1"/>
      <c r="P331" s="1"/>
    </row>
    <row r="332" spans="3:16">
      <c r="C332" s="8"/>
      <c r="D332" s="9"/>
      <c r="E332" s="9"/>
      <c r="F332" s="7"/>
      <c r="G332" s="7"/>
      <c r="H332" s="7"/>
      <c r="I332" s="10"/>
      <c r="K332" s="1"/>
      <c r="L332" s="1"/>
      <c r="M332" s="1"/>
      <c r="N332" s="1"/>
      <c r="O332" s="1"/>
      <c r="P332" s="1"/>
    </row>
    <row r="333" spans="3:16">
      <c r="C333" s="8"/>
      <c r="D333" s="9"/>
      <c r="E333" s="9"/>
      <c r="F333" s="7"/>
      <c r="G333" s="7"/>
      <c r="H333" s="7"/>
      <c r="I333" s="10"/>
      <c r="K333" s="1"/>
      <c r="L333" s="1"/>
      <c r="M333" s="1"/>
      <c r="N333" s="1"/>
      <c r="O333" s="1"/>
      <c r="P333" s="1"/>
    </row>
    <row r="334" spans="3:16">
      <c r="C334" s="8"/>
      <c r="D334" s="9"/>
      <c r="E334" s="9"/>
      <c r="F334" s="7"/>
      <c r="G334" s="7"/>
      <c r="H334" s="7"/>
      <c r="I334" s="10"/>
      <c r="K334" s="1"/>
      <c r="L334" s="1"/>
      <c r="M334" s="1"/>
      <c r="N334" s="1"/>
      <c r="O334" s="1"/>
      <c r="P334" s="1"/>
    </row>
    <row r="335" spans="3:16">
      <c r="C335" s="8"/>
      <c r="D335" s="9"/>
      <c r="E335" s="9"/>
      <c r="F335" s="7"/>
      <c r="G335" s="7"/>
      <c r="H335" s="7"/>
      <c r="I335" s="10"/>
      <c r="K335" s="1"/>
      <c r="L335" s="1"/>
      <c r="M335" s="1"/>
      <c r="N335" s="1"/>
      <c r="O335" s="1"/>
      <c r="P335" s="1"/>
    </row>
    <row r="336" spans="3:16">
      <c r="C336" s="8"/>
      <c r="D336" s="9"/>
      <c r="E336" s="9"/>
      <c r="F336" s="7"/>
      <c r="G336" s="7"/>
      <c r="H336" s="7"/>
      <c r="I336" s="10"/>
      <c r="K336" s="1"/>
      <c r="L336" s="1"/>
      <c r="M336" s="1"/>
      <c r="N336" s="1"/>
      <c r="O336" s="1"/>
      <c r="P336" s="1"/>
    </row>
    <row r="337" spans="3:16">
      <c r="C337" s="8"/>
      <c r="D337" s="9"/>
      <c r="E337" s="9"/>
      <c r="F337" s="7"/>
      <c r="G337" s="7"/>
      <c r="H337" s="7"/>
      <c r="I337" s="10"/>
      <c r="K337" s="1"/>
      <c r="L337" s="1"/>
      <c r="M337" s="1"/>
      <c r="N337" s="1"/>
      <c r="O337" s="1"/>
      <c r="P337" s="1"/>
    </row>
    <row r="338" spans="3:16">
      <c r="C338" s="8"/>
      <c r="D338" s="9"/>
      <c r="E338" s="9"/>
      <c r="F338" s="7"/>
      <c r="G338" s="7"/>
      <c r="H338" s="7"/>
      <c r="I338" s="10"/>
      <c r="K338" s="1"/>
      <c r="L338" s="1"/>
      <c r="M338" s="1"/>
      <c r="N338" s="1"/>
      <c r="O338" s="1"/>
      <c r="P338" s="1"/>
    </row>
    <row r="339" spans="3:16">
      <c r="C339" s="8"/>
      <c r="D339" s="9"/>
      <c r="E339" s="9"/>
      <c r="F339" s="7"/>
      <c r="G339" s="7"/>
      <c r="H339" s="7"/>
      <c r="I339" s="10"/>
      <c r="K339" s="1"/>
      <c r="L339" s="1"/>
      <c r="M339" s="1"/>
      <c r="N339" s="1"/>
      <c r="O339" s="1"/>
      <c r="P339" s="1"/>
    </row>
    <row r="340" spans="3:16">
      <c r="C340" s="8"/>
      <c r="D340" s="9"/>
      <c r="E340" s="9"/>
      <c r="F340" s="7"/>
      <c r="G340" s="7"/>
      <c r="H340" s="7"/>
      <c r="I340" s="10"/>
      <c r="K340" s="1"/>
      <c r="L340" s="1"/>
      <c r="M340" s="1"/>
      <c r="N340" s="1"/>
      <c r="O340" s="1"/>
      <c r="P340" s="1"/>
    </row>
    <row r="341" spans="3:16">
      <c r="C341" s="8"/>
      <c r="D341" s="9"/>
      <c r="E341" s="9"/>
      <c r="F341" s="7"/>
      <c r="G341" s="7"/>
      <c r="H341" s="7"/>
      <c r="I341" s="10"/>
      <c r="K341" s="1"/>
      <c r="L341" s="1"/>
      <c r="M341" s="1"/>
      <c r="N341" s="1"/>
      <c r="O341" s="1"/>
      <c r="P341" s="1"/>
    </row>
    <row r="342" spans="3:16">
      <c r="C342" s="8"/>
      <c r="D342" s="9"/>
      <c r="E342" s="9"/>
      <c r="F342" s="7"/>
      <c r="G342" s="7"/>
      <c r="H342" s="7"/>
      <c r="I342" s="10"/>
      <c r="K342" s="1"/>
      <c r="L342" s="1"/>
      <c r="M342" s="1"/>
      <c r="N342" s="1"/>
      <c r="O342" s="1"/>
      <c r="P342" s="1"/>
    </row>
    <row r="343" spans="3:16">
      <c r="C343" s="8"/>
      <c r="D343" s="9"/>
      <c r="E343" s="9"/>
      <c r="F343" s="7"/>
      <c r="G343" s="7"/>
      <c r="H343" s="7"/>
      <c r="I343" s="10"/>
      <c r="K343" s="1"/>
      <c r="L343" s="1"/>
      <c r="M343" s="1"/>
      <c r="N343" s="1"/>
      <c r="O343" s="1"/>
      <c r="P343" s="1"/>
    </row>
    <row r="344" spans="3:16">
      <c r="C344" s="8"/>
      <c r="D344" s="9"/>
      <c r="E344" s="9"/>
      <c r="F344" s="7"/>
      <c r="G344" s="7"/>
      <c r="H344" s="7"/>
      <c r="I344" s="10"/>
      <c r="K344" s="1"/>
      <c r="L344" s="1"/>
      <c r="M344" s="1"/>
      <c r="N344" s="1"/>
      <c r="O344" s="1"/>
      <c r="P344" s="1"/>
    </row>
    <row r="345" spans="3:16">
      <c r="C345" s="8"/>
      <c r="D345" s="9"/>
      <c r="E345" s="9"/>
      <c r="F345" s="7"/>
      <c r="G345" s="7"/>
      <c r="H345" s="7"/>
      <c r="I345" s="10"/>
      <c r="K345" s="1"/>
      <c r="L345" s="1"/>
      <c r="M345" s="1"/>
      <c r="N345" s="1"/>
      <c r="O345" s="1"/>
      <c r="P345" s="1"/>
    </row>
    <row r="346" spans="3:16">
      <c r="C346" s="8"/>
      <c r="D346" s="9"/>
      <c r="E346" s="9"/>
      <c r="F346" s="7"/>
      <c r="G346" s="7"/>
      <c r="H346" s="7"/>
      <c r="I346" s="10"/>
      <c r="K346" s="1"/>
      <c r="L346" s="1"/>
      <c r="M346" s="1"/>
      <c r="N346" s="1"/>
      <c r="O346" s="1"/>
      <c r="P346" s="1"/>
    </row>
    <row r="347" spans="3:16">
      <c r="C347" s="8"/>
      <c r="D347" s="9"/>
      <c r="E347" s="9"/>
      <c r="F347" s="7"/>
      <c r="G347" s="7"/>
      <c r="H347" s="7"/>
      <c r="I347" s="10"/>
      <c r="K347" s="1"/>
      <c r="L347" s="1"/>
      <c r="M347" s="1"/>
      <c r="N347" s="1"/>
      <c r="O347" s="1"/>
      <c r="P347" s="1"/>
    </row>
    <row r="348" spans="3:16">
      <c r="C348" s="8"/>
      <c r="D348" s="9"/>
      <c r="E348" s="9"/>
      <c r="F348" s="7"/>
      <c r="G348" s="7"/>
      <c r="H348" s="7"/>
      <c r="I348" s="10"/>
      <c r="K348" s="1"/>
      <c r="L348" s="1"/>
      <c r="M348" s="1"/>
      <c r="N348" s="1"/>
      <c r="O348" s="1"/>
      <c r="P348" s="1"/>
    </row>
    <row r="349" spans="3:16">
      <c r="C349" s="8"/>
      <c r="D349" s="9"/>
      <c r="E349" s="9"/>
      <c r="F349" s="7"/>
      <c r="G349" s="7"/>
      <c r="H349" s="7"/>
      <c r="I349" s="10"/>
      <c r="K349" s="1"/>
      <c r="L349" s="1"/>
      <c r="M349" s="1"/>
      <c r="N349" s="1"/>
      <c r="O349" s="1"/>
      <c r="P349" s="1"/>
    </row>
    <row r="350" spans="3:16">
      <c r="C350" s="8"/>
      <c r="D350" s="9"/>
      <c r="E350" s="9"/>
      <c r="F350" s="7"/>
      <c r="G350" s="7"/>
      <c r="H350" s="7"/>
      <c r="I350" s="10"/>
      <c r="K350" s="1"/>
      <c r="L350" s="1"/>
      <c r="M350" s="1"/>
      <c r="N350" s="1"/>
      <c r="O350" s="1"/>
      <c r="P350" s="1"/>
    </row>
    <row r="351" spans="3:16">
      <c r="C351" s="8"/>
      <c r="D351" s="9"/>
      <c r="E351" s="9"/>
      <c r="F351" s="7"/>
      <c r="G351" s="7"/>
      <c r="H351" s="7"/>
      <c r="I351" s="10"/>
      <c r="K351" s="1"/>
      <c r="L351" s="1"/>
      <c r="M351" s="1"/>
      <c r="N351" s="1"/>
      <c r="O351" s="1"/>
      <c r="P351" s="1"/>
    </row>
    <row r="352" spans="3:16">
      <c r="C352" s="8"/>
      <c r="D352" s="9"/>
      <c r="E352" s="9"/>
      <c r="F352" s="7"/>
      <c r="G352" s="7"/>
      <c r="H352" s="7"/>
      <c r="I352" s="10"/>
      <c r="K352" s="1"/>
      <c r="L352" s="1"/>
      <c r="M352" s="1"/>
      <c r="N352" s="1"/>
      <c r="O352" s="1"/>
      <c r="P352" s="1"/>
    </row>
    <row r="353" spans="3:16">
      <c r="C353" s="8"/>
      <c r="D353" s="9"/>
      <c r="E353" s="9"/>
      <c r="F353" s="7"/>
      <c r="G353" s="7"/>
      <c r="H353" s="7"/>
      <c r="I353" s="10"/>
      <c r="K353" s="1"/>
      <c r="L353" s="1"/>
      <c r="M353" s="1"/>
      <c r="N353" s="1"/>
      <c r="O353" s="1"/>
      <c r="P353" s="1"/>
    </row>
    <row r="354" spans="3:16">
      <c r="C354" s="8"/>
      <c r="D354" s="9"/>
      <c r="E354" s="9"/>
      <c r="F354" s="7"/>
      <c r="G354" s="7"/>
      <c r="H354" s="7"/>
      <c r="I354" s="10"/>
      <c r="K354" s="1"/>
      <c r="L354" s="1"/>
      <c r="M354" s="1"/>
      <c r="N354" s="1"/>
      <c r="O354" s="1"/>
      <c r="P354" s="1"/>
    </row>
    <row r="355" spans="3:16">
      <c r="C355" s="8"/>
      <c r="D355" s="9"/>
      <c r="E355" s="9"/>
      <c r="F355" s="7"/>
      <c r="G355" s="7"/>
      <c r="H355" s="7"/>
      <c r="I355" s="10"/>
      <c r="K355" s="1"/>
      <c r="L355" s="1"/>
      <c r="M355" s="1"/>
      <c r="N355" s="1"/>
      <c r="O355" s="1"/>
      <c r="P355" s="1"/>
    </row>
    <row r="356" spans="3:16">
      <c r="C356" s="8"/>
      <c r="D356" s="9"/>
      <c r="E356" s="9"/>
      <c r="F356" s="7"/>
      <c r="G356" s="7"/>
      <c r="H356" s="7"/>
      <c r="I356" s="10"/>
      <c r="K356" s="1"/>
      <c r="L356" s="1"/>
      <c r="M356" s="1"/>
      <c r="N356" s="1"/>
      <c r="O356" s="1"/>
      <c r="P356" s="1"/>
    </row>
    <row r="357" spans="3:16">
      <c r="C357" s="8"/>
      <c r="D357" s="9"/>
      <c r="E357" s="9"/>
      <c r="F357" s="7"/>
      <c r="G357" s="7"/>
      <c r="H357" s="7"/>
      <c r="I357" s="10"/>
      <c r="K357" s="1"/>
      <c r="L357" s="1"/>
      <c r="M357" s="1"/>
      <c r="N357" s="1"/>
      <c r="O357" s="1"/>
      <c r="P357" s="1"/>
    </row>
    <row r="358" spans="3:16">
      <c r="C358" s="8"/>
      <c r="D358" s="9"/>
      <c r="E358" s="9"/>
      <c r="F358" s="7"/>
      <c r="G358" s="7"/>
      <c r="H358" s="7"/>
      <c r="I358" s="10"/>
      <c r="K358" s="1"/>
      <c r="L358" s="1"/>
      <c r="M358" s="1"/>
      <c r="N358" s="1"/>
      <c r="O358" s="1"/>
      <c r="P358" s="1"/>
    </row>
    <row r="359" spans="3:16">
      <c r="C359" s="8"/>
      <c r="D359" s="9"/>
      <c r="E359" s="9"/>
      <c r="F359" s="7"/>
      <c r="G359" s="7"/>
      <c r="H359" s="7"/>
      <c r="I359" s="10"/>
      <c r="K359" s="1"/>
      <c r="L359" s="1"/>
      <c r="M359" s="1"/>
      <c r="N359" s="1"/>
      <c r="O359" s="1"/>
      <c r="P359" s="1"/>
    </row>
    <row r="360" spans="3:16">
      <c r="C360" s="8"/>
      <c r="D360" s="9"/>
      <c r="E360" s="9"/>
      <c r="F360" s="7"/>
      <c r="G360" s="7"/>
      <c r="H360" s="7"/>
      <c r="I360" s="10"/>
      <c r="K360" s="1"/>
      <c r="L360" s="1"/>
      <c r="M360" s="1"/>
      <c r="N360" s="1"/>
      <c r="O360" s="1"/>
      <c r="P360" s="1"/>
    </row>
    <row r="361" spans="3:16">
      <c r="C361" s="8"/>
      <c r="D361" s="9"/>
      <c r="E361" s="9"/>
      <c r="F361" s="7"/>
      <c r="G361" s="7"/>
      <c r="H361" s="7"/>
      <c r="I361" s="10"/>
      <c r="K361" s="1"/>
      <c r="L361" s="1"/>
      <c r="M361" s="1"/>
      <c r="N361" s="1"/>
      <c r="O361" s="1"/>
      <c r="P361" s="1"/>
    </row>
    <row r="362" spans="3:16">
      <c r="C362" s="8"/>
      <c r="D362" s="9"/>
      <c r="E362" s="9"/>
      <c r="F362" s="7"/>
      <c r="G362" s="7"/>
      <c r="H362" s="7"/>
      <c r="I362" s="10"/>
      <c r="K362" s="1"/>
      <c r="L362" s="1"/>
      <c r="M362" s="1"/>
      <c r="N362" s="1"/>
      <c r="O362" s="1"/>
      <c r="P362" s="1"/>
    </row>
    <row r="363" spans="3:16">
      <c r="C363" s="8"/>
      <c r="D363" s="9"/>
      <c r="E363" s="9"/>
      <c r="F363" s="7"/>
      <c r="G363" s="7"/>
      <c r="H363" s="7"/>
      <c r="I363" s="10"/>
      <c r="K363" s="1"/>
      <c r="L363" s="1"/>
      <c r="M363" s="1"/>
      <c r="N363" s="1"/>
      <c r="O363" s="1"/>
      <c r="P363" s="1"/>
    </row>
    <row r="364" spans="3:16">
      <c r="C364" s="8"/>
      <c r="D364" s="9"/>
      <c r="E364" s="9"/>
      <c r="F364" s="7"/>
      <c r="G364" s="7"/>
      <c r="H364" s="7"/>
      <c r="I364" s="10"/>
      <c r="K364" s="1"/>
      <c r="L364" s="1"/>
      <c r="M364" s="1"/>
      <c r="N364" s="1"/>
      <c r="O364" s="1"/>
      <c r="P364" s="1"/>
    </row>
    <row r="365" spans="3:16">
      <c r="C365" s="8"/>
      <c r="D365" s="9"/>
      <c r="E365" s="9"/>
      <c r="F365" s="7"/>
      <c r="G365" s="7"/>
      <c r="H365" s="7"/>
      <c r="I365" s="10"/>
      <c r="K365" s="1"/>
      <c r="L365" s="1"/>
      <c r="M365" s="1"/>
      <c r="N365" s="1"/>
      <c r="O365" s="1"/>
      <c r="P365" s="1"/>
    </row>
    <row r="366" spans="3:16">
      <c r="C366" s="8"/>
      <c r="D366" s="9"/>
      <c r="E366" s="9"/>
      <c r="F366" s="7"/>
      <c r="G366" s="7"/>
      <c r="H366" s="7"/>
      <c r="I366" s="10"/>
      <c r="K366" s="1"/>
      <c r="L366" s="1"/>
      <c r="M366" s="1"/>
      <c r="N366" s="1"/>
      <c r="O366" s="1"/>
      <c r="P366" s="1"/>
    </row>
    <row r="367" spans="3:16">
      <c r="C367" s="8"/>
      <c r="D367" s="9"/>
      <c r="E367" s="9"/>
      <c r="F367" s="7"/>
      <c r="G367" s="7"/>
      <c r="H367" s="7"/>
      <c r="I367" s="10"/>
      <c r="K367" s="1"/>
      <c r="L367" s="1"/>
      <c r="M367" s="1"/>
      <c r="N367" s="1"/>
      <c r="O367" s="1"/>
      <c r="P367" s="1"/>
    </row>
    <row r="368" spans="3:16">
      <c r="C368" s="8"/>
      <c r="D368" s="9"/>
      <c r="E368" s="9"/>
      <c r="F368" s="7"/>
      <c r="G368" s="7"/>
      <c r="H368" s="7"/>
      <c r="I368" s="10"/>
      <c r="K368" s="1"/>
      <c r="L368" s="1"/>
      <c r="M368" s="1"/>
      <c r="N368" s="1"/>
      <c r="O368" s="1"/>
      <c r="P368" s="1"/>
    </row>
    <row r="369" spans="3:16">
      <c r="C369" s="8"/>
      <c r="D369" s="9"/>
      <c r="E369" s="9"/>
      <c r="F369" s="7"/>
      <c r="G369" s="7"/>
      <c r="H369" s="7"/>
      <c r="I369" s="10"/>
      <c r="K369" s="1"/>
      <c r="L369" s="1"/>
      <c r="M369" s="1"/>
      <c r="N369" s="1"/>
      <c r="O369" s="1"/>
      <c r="P369" s="1"/>
    </row>
    <row r="370" spans="3:16">
      <c r="C370" s="8"/>
      <c r="D370" s="9"/>
      <c r="E370" s="9"/>
      <c r="F370" s="7"/>
      <c r="G370" s="7"/>
      <c r="H370" s="7"/>
      <c r="I370" s="10"/>
      <c r="K370" s="1"/>
      <c r="L370" s="1"/>
      <c r="M370" s="1"/>
      <c r="N370" s="1"/>
      <c r="O370" s="1"/>
      <c r="P370" s="1"/>
    </row>
    <row r="371" spans="3:16">
      <c r="C371" s="8"/>
      <c r="D371" s="9"/>
      <c r="E371" s="9"/>
      <c r="F371" s="7"/>
      <c r="G371" s="7"/>
      <c r="H371" s="7"/>
      <c r="I371" s="10"/>
      <c r="K371" s="1"/>
      <c r="L371" s="1"/>
      <c r="M371" s="1"/>
      <c r="N371" s="1"/>
      <c r="O371" s="1"/>
      <c r="P371" s="1"/>
    </row>
    <row r="372" spans="3:16">
      <c r="C372" s="8"/>
      <c r="D372" s="9"/>
      <c r="E372" s="9"/>
      <c r="F372" s="7"/>
      <c r="G372" s="7"/>
      <c r="H372" s="7"/>
      <c r="I372" s="10"/>
      <c r="K372" s="1"/>
      <c r="L372" s="1"/>
      <c r="M372" s="1"/>
      <c r="N372" s="1"/>
      <c r="O372" s="1"/>
      <c r="P372" s="1"/>
    </row>
    <row r="373" spans="3:16">
      <c r="C373" s="8"/>
      <c r="D373" s="9"/>
      <c r="E373" s="9"/>
      <c r="F373" s="7"/>
      <c r="G373" s="7"/>
      <c r="H373" s="7"/>
      <c r="I373" s="10"/>
      <c r="K373" s="1"/>
      <c r="L373" s="1"/>
      <c r="M373" s="1"/>
      <c r="N373" s="1"/>
      <c r="O373" s="1"/>
      <c r="P373" s="1"/>
    </row>
    <row r="374" spans="3:16">
      <c r="C374" s="8"/>
      <c r="D374" s="9"/>
      <c r="E374" s="9"/>
      <c r="F374" s="7"/>
      <c r="G374" s="7"/>
      <c r="H374" s="7"/>
      <c r="I374" s="10"/>
      <c r="K374" s="1"/>
      <c r="L374" s="1"/>
      <c r="M374" s="1"/>
      <c r="N374" s="1"/>
      <c r="O374" s="1"/>
      <c r="P374" s="1"/>
    </row>
    <row r="375" spans="3:16">
      <c r="C375" s="8"/>
      <c r="D375" s="9"/>
      <c r="E375" s="9"/>
      <c r="F375" s="7"/>
      <c r="G375" s="7"/>
      <c r="H375" s="7"/>
      <c r="I375" s="10"/>
      <c r="K375" s="1"/>
      <c r="L375" s="1"/>
      <c r="M375" s="1"/>
      <c r="N375" s="1"/>
      <c r="O375" s="1"/>
      <c r="P375" s="1"/>
    </row>
    <row r="376" spans="3:16">
      <c r="C376" s="8"/>
      <c r="D376" s="9"/>
      <c r="E376" s="9"/>
      <c r="F376" s="7"/>
      <c r="G376" s="7"/>
      <c r="H376" s="7"/>
      <c r="I376" s="10"/>
      <c r="K376" s="1"/>
      <c r="L376" s="1"/>
      <c r="M376" s="1"/>
      <c r="N376" s="1"/>
      <c r="O376" s="1"/>
      <c r="P376" s="1"/>
    </row>
    <row r="377" spans="3:16">
      <c r="C377" s="8"/>
      <c r="D377" s="9"/>
      <c r="E377" s="9"/>
      <c r="F377" s="7"/>
      <c r="G377" s="7"/>
      <c r="H377" s="7"/>
      <c r="I377" s="10"/>
      <c r="K377" s="1"/>
      <c r="L377" s="1"/>
      <c r="M377" s="1"/>
      <c r="N377" s="1"/>
      <c r="O377" s="1"/>
      <c r="P377" s="1"/>
    </row>
    <row r="378" spans="3:16">
      <c r="C378" s="8"/>
      <c r="D378" s="9"/>
      <c r="E378" s="9"/>
      <c r="F378" s="7"/>
      <c r="G378" s="7"/>
      <c r="H378" s="7"/>
      <c r="I378" s="10"/>
      <c r="K378" s="1"/>
      <c r="L378" s="1"/>
      <c r="M378" s="1"/>
      <c r="N378" s="1"/>
      <c r="O378" s="1"/>
      <c r="P378" s="1"/>
    </row>
    <row r="379" spans="3:16">
      <c r="C379" s="8"/>
      <c r="D379" s="9"/>
      <c r="E379" s="9"/>
      <c r="F379" s="7"/>
      <c r="G379" s="7"/>
      <c r="H379" s="7"/>
      <c r="I379" s="10"/>
      <c r="K379" s="1"/>
      <c r="L379" s="1"/>
      <c r="M379" s="1"/>
      <c r="N379" s="1"/>
      <c r="O379" s="1"/>
      <c r="P379" s="1"/>
    </row>
    <row r="380" spans="3:16">
      <c r="C380" s="8"/>
      <c r="D380" s="9"/>
      <c r="E380" s="9"/>
      <c r="F380" s="7"/>
      <c r="G380" s="7"/>
      <c r="H380" s="7"/>
      <c r="I380" s="10"/>
      <c r="K380" s="1"/>
      <c r="L380" s="1"/>
      <c r="M380" s="1"/>
      <c r="N380" s="1"/>
      <c r="O380" s="1"/>
      <c r="P380" s="1"/>
    </row>
    <row r="381" spans="3:16">
      <c r="C381" s="8"/>
      <c r="D381" s="9"/>
      <c r="E381" s="9"/>
      <c r="F381" s="7"/>
      <c r="G381" s="7"/>
      <c r="H381" s="7"/>
      <c r="I381" s="10"/>
      <c r="K381" s="1"/>
      <c r="L381" s="1"/>
      <c r="M381" s="1"/>
      <c r="N381" s="1"/>
      <c r="O381" s="1"/>
      <c r="P381" s="1"/>
    </row>
    <row r="382" spans="3:16">
      <c r="C382" s="8"/>
      <c r="D382" s="9"/>
      <c r="E382" s="9"/>
      <c r="F382" s="7"/>
      <c r="G382" s="7"/>
      <c r="H382" s="7"/>
      <c r="I382" s="10"/>
      <c r="K382" s="1"/>
      <c r="L382" s="1"/>
      <c r="M382" s="1"/>
      <c r="N382" s="1"/>
      <c r="O382" s="1"/>
      <c r="P382" s="1"/>
    </row>
    <row r="383" spans="3:16">
      <c r="C383" s="8"/>
      <c r="D383" s="9"/>
      <c r="E383" s="9"/>
      <c r="F383" s="7"/>
      <c r="G383" s="7"/>
      <c r="H383" s="7"/>
      <c r="I383" s="10"/>
      <c r="K383" s="1"/>
      <c r="L383" s="1"/>
      <c r="M383" s="1"/>
      <c r="N383" s="1"/>
      <c r="O383" s="1"/>
      <c r="P383" s="1"/>
    </row>
    <row r="384" spans="3:16">
      <c r="C384" s="8"/>
      <c r="D384" s="9"/>
      <c r="E384" s="9"/>
      <c r="F384" s="7"/>
      <c r="G384" s="7"/>
      <c r="H384" s="7"/>
      <c r="I384" s="10"/>
      <c r="K384" s="1"/>
      <c r="L384" s="1"/>
      <c r="M384" s="1"/>
      <c r="N384" s="1"/>
      <c r="O384" s="1"/>
      <c r="P384" s="1"/>
    </row>
    <row r="385" spans="3:16">
      <c r="C385" s="8"/>
      <c r="D385" s="9"/>
      <c r="E385" s="9"/>
      <c r="F385" s="7"/>
      <c r="G385" s="7"/>
      <c r="H385" s="7"/>
      <c r="I385" s="10"/>
      <c r="K385" s="1"/>
      <c r="L385" s="1"/>
      <c r="M385" s="1"/>
      <c r="N385" s="1"/>
      <c r="O385" s="1"/>
      <c r="P385" s="1"/>
    </row>
    <row r="386" spans="3:16">
      <c r="C386" s="8"/>
      <c r="D386" s="9"/>
      <c r="E386" s="9"/>
      <c r="F386" s="7"/>
      <c r="G386" s="7"/>
      <c r="H386" s="7"/>
      <c r="I386" s="10"/>
      <c r="K386" s="1"/>
      <c r="L386" s="1"/>
      <c r="M386" s="1"/>
      <c r="N386" s="1"/>
      <c r="O386" s="1"/>
      <c r="P386" s="1"/>
    </row>
    <row r="387" spans="3:16">
      <c r="C387" s="8"/>
      <c r="D387" s="9"/>
      <c r="E387" s="9"/>
      <c r="F387" s="7"/>
      <c r="G387" s="7"/>
      <c r="H387" s="7"/>
      <c r="I387" s="10"/>
      <c r="K387" s="1"/>
      <c r="L387" s="1"/>
      <c r="M387" s="1"/>
      <c r="N387" s="1"/>
      <c r="O387" s="1"/>
      <c r="P387" s="1"/>
    </row>
    <row r="388" spans="3:16">
      <c r="C388" s="8"/>
      <c r="D388" s="9"/>
      <c r="E388" s="9"/>
      <c r="F388" s="7"/>
      <c r="G388" s="7"/>
      <c r="H388" s="7"/>
      <c r="I388" s="10"/>
      <c r="K388" s="1"/>
      <c r="L388" s="1"/>
      <c r="M388" s="1"/>
      <c r="N388" s="1"/>
      <c r="O388" s="1"/>
      <c r="P388" s="1"/>
    </row>
    <row r="389" spans="3:16">
      <c r="C389" s="8"/>
      <c r="D389" s="9"/>
      <c r="E389" s="9"/>
      <c r="F389" s="7"/>
      <c r="G389" s="7"/>
      <c r="H389" s="7"/>
      <c r="I389" s="10"/>
      <c r="K389" s="1"/>
      <c r="L389" s="1"/>
      <c r="M389" s="1"/>
      <c r="N389" s="1"/>
      <c r="O389" s="1"/>
      <c r="P389" s="1"/>
    </row>
    <row r="390" spans="3:16">
      <c r="C390" s="8"/>
      <c r="D390" s="9"/>
      <c r="E390" s="9"/>
      <c r="F390" s="7"/>
      <c r="G390" s="7"/>
      <c r="H390" s="7"/>
      <c r="I390" s="10"/>
      <c r="K390" s="1"/>
      <c r="L390" s="1"/>
      <c r="M390" s="1"/>
      <c r="N390" s="1"/>
      <c r="O390" s="1"/>
      <c r="P390" s="1"/>
    </row>
    <row r="391" spans="3:16">
      <c r="C391" s="8"/>
      <c r="D391" s="9"/>
      <c r="E391" s="9"/>
      <c r="F391" s="7"/>
      <c r="G391" s="7"/>
      <c r="H391" s="7"/>
      <c r="I391" s="10"/>
      <c r="K391" s="1"/>
      <c r="L391" s="1"/>
      <c r="M391" s="1"/>
      <c r="N391" s="1"/>
      <c r="O391" s="1"/>
      <c r="P391" s="1"/>
    </row>
    <row r="392" spans="3:16">
      <c r="C392" s="8"/>
      <c r="D392" s="9"/>
      <c r="E392" s="9"/>
      <c r="F392" s="7"/>
      <c r="G392" s="7"/>
      <c r="H392" s="7"/>
      <c r="I392" s="10"/>
      <c r="K392" s="1"/>
      <c r="L392" s="1"/>
      <c r="M392" s="1"/>
      <c r="N392" s="1"/>
      <c r="O392" s="1"/>
      <c r="P392" s="1"/>
    </row>
    <row r="393" spans="3:16">
      <c r="C393" s="8"/>
      <c r="D393" s="9"/>
      <c r="E393" s="9"/>
      <c r="F393" s="7"/>
      <c r="G393" s="7"/>
      <c r="H393" s="7"/>
      <c r="I393" s="10"/>
      <c r="K393" s="1"/>
      <c r="L393" s="1"/>
      <c r="M393" s="1"/>
      <c r="N393" s="1"/>
      <c r="O393" s="1"/>
      <c r="P393" s="1"/>
    </row>
    <row r="394" spans="3:16">
      <c r="C394" s="8"/>
      <c r="D394" s="9"/>
      <c r="E394" s="9"/>
      <c r="F394" s="7"/>
      <c r="G394" s="7"/>
      <c r="H394" s="7"/>
      <c r="I394" s="10"/>
      <c r="K394" s="1"/>
      <c r="L394" s="1"/>
      <c r="M394" s="1"/>
      <c r="N394" s="1"/>
      <c r="O394" s="1"/>
      <c r="P394" s="1"/>
    </row>
    <row r="395" spans="3:16">
      <c r="C395" s="8"/>
      <c r="D395" s="9"/>
      <c r="E395" s="9"/>
      <c r="F395" s="7"/>
      <c r="G395" s="7"/>
      <c r="H395" s="7"/>
      <c r="I395" s="10"/>
      <c r="K395" s="1"/>
      <c r="L395" s="1"/>
      <c r="M395" s="1"/>
      <c r="N395" s="1"/>
      <c r="O395" s="1"/>
      <c r="P395" s="1"/>
    </row>
    <row r="396" spans="3:16">
      <c r="C396" s="8"/>
      <c r="D396" s="9"/>
      <c r="E396" s="9"/>
      <c r="F396" s="7"/>
      <c r="G396" s="7"/>
      <c r="H396" s="7"/>
      <c r="I396" s="10"/>
      <c r="K396" s="1"/>
      <c r="L396" s="1"/>
      <c r="M396" s="1"/>
      <c r="N396" s="1"/>
      <c r="O396" s="1"/>
      <c r="P396" s="1"/>
    </row>
    <row r="397" spans="3:16">
      <c r="C397" s="8"/>
      <c r="D397" s="9"/>
      <c r="E397" s="9"/>
      <c r="F397" s="7"/>
      <c r="G397" s="7"/>
      <c r="H397" s="7"/>
      <c r="I397" s="10"/>
      <c r="K397" s="1"/>
      <c r="L397" s="1"/>
      <c r="M397" s="1"/>
      <c r="N397" s="1"/>
      <c r="O397" s="1"/>
      <c r="P397" s="1"/>
    </row>
    <row r="398" spans="3:16">
      <c r="C398" s="8"/>
      <c r="D398" s="9"/>
      <c r="E398" s="9"/>
      <c r="F398" s="7"/>
      <c r="G398" s="7"/>
      <c r="H398" s="7"/>
      <c r="I398" s="10"/>
      <c r="K398" s="1"/>
      <c r="L398" s="1"/>
      <c r="M398" s="1"/>
      <c r="N398" s="1"/>
      <c r="O398" s="1"/>
      <c r="P398" s="1"/>
    </row>
    <row r="399" spans="3:16">
      <c r="C399" s="8"/>
      <c r="D399" s="9"/>
      <c r="E399" s="9"/>
      <c r="F399" s="7"/>
      <c r="G399" s="7"/>
      <c r="H399" s="7"/>
      <c r="I399" s="10"/>
      <c r="K399" s="1"/>
      <c r="L399" s="1"/>
      <c r="M399" s="1"/>
      <c r="N399" s="1"/>
      <c r="O399" s="1"/>
      <c r="P399" s="1"/>
    </row>
    <row r="400" spans="3:16">
      <c r="C400" s="8"/>
      <c r="D400" s="9"/>
      <c r="E400" s="9"/>
      <c r="F400" s="7"/>
      <c r="G400" s="7"/>
      <c r="H400" s="7"/>
      <c r="I400" s="10"/>
      <c r="K400" s="1"/>
      <c r="L400" s="1"/>
      <c r="M400" s="1"/>
      <c r="N400" s="1"/>
      <c r="O400" s="1"/>
      <c r="P400" s="1"/>
    </row>
    <row r="401" spans="3:16">
      <c r="C401" s="8"/>
      <c r="D401" s="9"/>
      <c r="E401" s="9"/>
      <c r="F401" s="7"/>
      <c r="G401" s="7"/>
      <c r="H401" s="7"/>
      <c r="I401" s="10"/>
      <c r="K401" s="1"/>
      <c r="L401" s="1"/>
      <c r="M401" s="1"/>
      <c r="N401" s="1"/>
      <c r="O401" s="1"/>
      <c r="P401" s="1"/>
    </row>
    <row r="402" spans="3:16">
      <c r="C402" s="8"/>
      <c r="D402" s="9"/>
      <c r="E402" s="9"/>
      <c r="F402" s="7"/>
      <c r="G402" s="7"/>
      <c r="H402" s="7"/>
      <c r="I402" s="10"/>
      <c r="K402" s="1"/>
      <c r="L402" s="1"/>
      <c r="M402" s="1"/>
      <c r="N402" s="1"/>
      <c r="O402" s="1"/>
      <c r="P402" s="1"/>
    </row>
    <row r="403" spans="3:16">
      <c r="C403" s="8"/>
      <c r="D403" s="9"/>
      <c r="E403" s="9"/>
      <c r="F403" s="7"/>
      <c r="G403" s="7"/>
      <c r="H403" s="7"/>
      <c r="I403" s="10"/>
      <c r="K403" s="1"/>
      <c r="L403" s="1"/>
      <c r="M403" s="1"/>
      <c r="N403" s="1"/>
      <c r="O403" s="1"/>
      <c r="P403" s="1"/>
    </row>
    <row r="404" spans="3:16">
      <c r="C404" s="8"/>
      <c r="D404" s="9"/>
      <c r="E404" s="9"/>
      <c r="F404" s="7"/>
      <c r="G404" s="7"/>
      <c r="H404" s="7"/>
      <c r="I404" s="10"/>
      <c r="K404" s="1"/>
      <c r="L404" s="1"/>
      <c r="M404" s="1"/>
      <c r="N404" s="1"/>
      <c r="O404" s="1"/>
      <c r="P404" s="1"/>
    </row>
    <row r="405" spans="3:16">
      <c r="C405" s="8"/>
      <c r="D405" s="9"/>
      <c r="E405" s="9"/>
      <c r="F405" s="7"/>
      <c r="G405" s="7"/>
      <c r="H405" s="7"/>
      <c r="I405" s="10"/>
      <c r="K405" s="1"/>
      <c r="L405" s="1"/>
      <c r="M405" s="1"/>
      <c r="N405" s="1"/>
      <c r="O405" s="1"/>
      <c r="P405" s="1"/>
    </row>
    <row r="406" spans="3:16">
      <c r="C406" s="8"/>
      <c r="D406" s="9"/>
      <c r="E406" s="9"/>
      <c r="F406" s="7"/>
      <c r="G406" s="7"/>
      <c r="H406" s="7"/>
      <c r="I406" s="10"/>
      <c r="K406" s="1"/>
      <c r="L406" s="1"/>
      <c r="M406" s="1"/>
      <c r="N406" s="1"/>
      <c r="O406" s="1"/>
      <c r="P406" s="1"/>
    </row>
    <row r="407" spans="3:16">
      <c r="C407" s="8"/>
      <c r="D407" s="9"/>
      <c r="E407" s="9"/>
      <c r="F407" s="7"/>
      <c r="G407" s="7"/>
      <c r="H407" s="7"/>
      <c r="I407" s="10"/>
      <c r="K407" s="1"/>
      <c r="L407" s="1"/>
      <c r="M407" s="1"/>
      <c r="N407" s="1"/>
      <c r="O407" s="1"/>
      <c r="P407" s="1"/>
    </row>
    <row r="408" spans="3:16">
      <c r="C408" s="8"/>
      <c r="D408" s="9"/>
      <c r="E408" s="9"/>
      <c r="F408" s="7"/>
      <c r="G408" s="7"/>
      <c r="H408" s="7"/>
      <c r="I408" s="10"/>
      <c r="K408" s="1"/>
      <c r="L408" s="1"/>
      <c r="M408" s="1"/>
      <c r="N408" s="1"/>
      <c r="O408" s="1"/>
      <c r="P408" s="1"/>
    </row>
    <row r="409" spans="3:16">
      <c r="C409" s="8"/>
      <c r="D409" s="9"/>
      <c r="E409" s="9"/>
      <c r="F409" s="7"/>
      <c r="G409" s="7"/>
      <c r="H409" s="7"/>
      <c r="I409" s="10"/>
      <c r="K409" s="1"/>
      <c r="L409" s="1"/>
      <c r="M409" s="1"/>
      <c r="N409" s="1"/>
      <c r="O409" s="1"/>
      <c r="P409" s="1"/>
    </row>
    <row r="410" spans="3:16">
      <c r="C410" s="8"/>
      <c r="D410" s="9"/>
      <c r="E410" s="9"/>
      <c r="F410" s="7"/>
      <c r="G410" s="7"/>
      <c r="H410" s="7"/>
      <c r="I410" s="10"/>
      <c r="K410" s="1"/>
      <c r="L410" s="1"/>
      <c r="M410" s="1"/>
      <c r="N410" s="1"/>
      <c r="O410" s="1"/>
      <c r="P410" s="1"/>
    </row>
    <row r="411" spans="3:16">
      <c r="C411" s="8"/>
      <c r="D411" s="9"/>
      <c r="E411" s="9"/>
      <c r="F411" s="7"/>
      <c r="G411" s="7"/>
      <c r="H411" s="7"/>
      <c r="I411" s="10"/>
      <c r="K411" s="1"/>
      <c r="L411" s="1"/>
      <c r="M411" s="1"/>
      <c r="N411" s="1"/>
      <c r="O411" s="1"/>
      <c r="P411" s="1"/>
    </row>
    <row r="412" spans="3:16">
      <c r="C412" s="8"/>
      <c r="D412" s="9"/>
      <c r="E412" s="9"/>
      <c r="F412" s="7"/>
      <c r="G412" s="7"/>
      <c r="H412" s="7"/>
      <c r="I412" s="10"/>
      <c r="K412" s="1"/>
      <c r="L412" s="1"/>
      <c r="M412" s="1"/>
      <c r="N412" s="1"/>
      <c r="O412" s="1"/>
      <c r="P412" s="1"/>
    </row>
    <row r="413" spans="3:16">
      <c r="C413" s="8"/>
      <c r="D413" s="9"/>
      <c r="E413" s="9"/>
      <c r="F413" s="7"/>
      <c r="G413" s="7"/>
      <c r="H413" s="7"/>
      <c r="I413" s="10"/>
      <c r="K413" s="1"/>
      <c r="L413" s="1"/>
      <c r="M413" s="1"/>
      <c r="N413" s="1"/>
      <c r="O413" s="1"/>
      <c r="P413" s="1"/>
    </row>
    <row r="414" spans="3:16">
      <c r="C414" s="8"/>
      <c r="D414" s="9"/>
      <c r="E414" s="9"/>
      <c r="F414" s="7"/>
      <c r="G414" s="7"/>
      <c r="H414" s="7"/>
      <c r="I414" s="10"/>
      <c r="K414" s="1"/>
      <c r="L414" s="1"/>
      <c r="M414" s="1"/>
      <c r="N414" s="1"/>
      <c r="O414" s="1"/>
      <c r="P414" s="1"/>
    </row>
    <row r="415" spans="3:16">
      <c r="C415" s="8"/>
      <c r="D415" s="9"/>
      <c r="E415" s="9"/>
      <c r="F415" s="7"/>
      <c r="G415" s="7"/>
      <c r="H415" s="7"/>
      <c r="I415" s="10"/>
      <c r="K415" s="1"/>
      <c r="L415" s="1"/>
      <c r="M415" s="1"/>
      <c r="N415" s="1"/>
      <c r="O415" s="1"/>
      <c r="P415" s="1"/>
    </row>
    <row r="416" spans="3:16">
      <c r="C416" s="8"/>
      <c r="D416" s="9"/>
      <c r="E416" s="9"/>
      <c r="F416" s="7"/>
      <c r="G416" s="7"/>
      <c r="H416" s="7"/>
      <c r="I416" s="10"/>
      <c r="K416" s="1"/>
      <c r="L416" s="1"/>
      <c r="M416" s="1"/>
      <c r="N416" s="1"/>
      <c r="O416" s="1"/>
      <c r="P416" s="1"/>
    </row>
    <row r="417" spans="3:16">
      <c r="C417" s="8"/>
      <c r="D417" s="9"/>
      <c r="E417" s="9"/>
      <c r="F417" s="7"/>
      <c r="G417" s="7"/>
      <c r="H417" s="7"/>
      <c r="I417" s="10"/>
      <c r="K417" s="1"/>
      <c r="L417" s="1"/>
      <c r="M417" s="1"/>
      <c r="N417" s="1"/>
      <c r="O417" s="1"/>
      <c r="P417" s="1"/>
    </row>
    <row r="418" spans="3:16">
      <c r="C418" s="8"/>
      <c r="D418" s="9"/>
      <c r="E418" s="9"/>
      <c r="F418" s="7"/>
      <c r="G418" s="7"/>
      <c r="H418" s="7"/>
      <c r="I418" s="10"/>
      <c r="K418" s="1"/>
      <c r="L418" s="1"/>
      <c r="M418" s="1"/>
      <c r="N418" s="1"/>
      <c r="O418" s="1"/>
      <c r="P418" s="1"/>
    </row>
    <row r="419" spans="3:16">
      <c r="C419" s="8"/>
      <c r="D419" s="9"/>
      <c r="E419" s="9"/>
      <c r="F419" s="7"/>
      <c r="G419" s="7"/>
      <c r="H419" s="7"/>
      <c r="I419" s="10"/>
      <c r="K419" s="1"/>
      <c r="L419" s="1"/>
      <c r="M419" s="1"/>
      <c r="N419" s="1"/>
      <c r="O419" s="1"/>
      <c r="P419" s="1"/>
    </row>
    <row r="420" spans="3:16">
      <c r="C420" s="8"/>
      <c r="D420" s="9"/>
      <c r="E420" s="9"/>
      <c r="F420" s="7"/>
      <c r="G420" s="7"/>
      <c r="H420" s="7"/>
      <c r="I420" s="10"/>
      <c r="K420" s="1"/>
      <c r="L420" s="1"/>
      <c r="M420" s="1"/>
      <c r="N420" s="1"/>
      <c r="O420" s="1"/>
      <c r="P420" s="1"/>
    </row>
    <row r="421" spans="3:16">
      <c r="C421" s="8"/>
      <c r="D421" s="9"/>
      <c r="E421" s="9"/>
      <c r="F421" s="7"/>
      <c r="G421" s="7"/>
      <c r="H421" s="7"/>
      <c r="I421" s="10"/>
      <c r="K421" s="1"/>
      <c r="L421" s="1"/>
      <c r="M421" s="1"/>
      <c r="N421" s="1"/>
      <c r="O421" s="1"/>
      <c r="P421" s="1"/>
    </row>
    <row r="422" spans="3:16">
      <c r="C422" s="8"/>
      <c r="D422" s="9"/>
      <c r="E422" s="9"/>
      <c r="F422" s="7"/>
      <c r="G422" s="7"/>
      <c r="H422" s="7"/>
      <c r="I422" s="10"/>
      <c r="K422" s="1"/>
      <c r="L422" s="1"/>
      <c r="M422" s="1"/>
      <c r="N422" s="1"/>
      <c r="O422" s="1"/>
      <c r="P422" s="1"/>
    </row>
    <row r="423" spans="3:16">
      <c r="C423" s="8"/>
      <c r="D423" s="9"/>
      <c r="E423" s="9"/>
      <c r="F423" s="7"/>
      <c r="G423" s="7"/>
      <c r="H423" s="7"/>
      <c r="I423" s="10"/>
      <c r="K423" s="1"/>
      <c r="L423" s="1"/>
      <c r="M423" s="1"/>
      <c r="N423" s="1"/>
      <c r="O423" s="1"/>
      <c r="P423" s="1"/>
    </row>
    <row r="424" spans="3:16">
      <c r="C424" s="8"/>
      <c r="D424" s="9"/>
      <c r="E424" s="9"/>
      <c r="F424" s="7"/>
      <c r="G424" s="7"/>
      <c r="H424" s="7"/>
      <c r="I424" s="10"/>
      <c r="K424" s="1"/>
      <c r="L424" s="1"/>
      <c r="M424" s="1"/>
      <c r="N424" s="1"/>
      <c r="O424" s="1"/>
      <c r="P424" s="1"/>
    </row>
    <row r="425" spans="3:16">
      <c r="C425" s="8"/>
      <c r="D425" s="9"/>
      <c r="E425" s="9"/>
      <c r="F425" s="7"/>
      <c r="G425" s="7"/>
      <c r="H425" s="7"/>
      <c r="I425" s="10"/>
      <c r="K425" s="1"/>
      <c r="L425" s="1"/>
      <c r="M425" s="1"/>
      <c r="N425" s="1"/>
      <c r="O425" s="1"/>
      <c r="P425" s="1"/>
    </row>
    <row r="426" spans="3:16">
      <c r="C426" s="8"/>
      <c r="D426" s="9"/>
      <c r="E426" s="9"/>
      <c r="F426" s="7"/>
      <c r="G426" s="7"/>
      <c r="H426" s="7"/>
      <c r="I426" s="10"/>
      <c r="K426" s="1"/>
      <c r="L426" s="1"/>
      <c r="M426" s="1"/>
      <c r="N426" s="1"/>
      <c r="O426" s="1"/>
      <c r="P426" s="1"/>
    </row>
    <row r="427" spans="3:16">
      <c r="C427" s="8"/>
      <c r="D427" s="9"/>
      <c r="E427" s="9"/>
      <c r="F427" s="7"/>
      <c r="G427" s="7"/>
      <c r="H427" s="7"/>
      <c r="I427" s="10"/>
      <c r="K427" s="1"/>
      <c r="L427" s="1"/>
      <c r="M427" s="1"/>
      <c r="N427" s="1"/>
      <c r="O427" s="1"/>
      <c r="P427" s="1"/>
    </row>
    <row r="428" spans="3:16">
      <c r="C428" s="8"/>
      <c r="D428" s="9"/>
      <c r="E428" s="9"/>
      <c r="F428" s="7"/>
      <c r="G428" s="7"/>
      <c r="H428" s="7"/>
      <c r="I428" s="10"/>
      <c r="K428" s="1"/>
      <c r="L428" s="1"/>
      <c r="M428" s="1"/>
      <c r="N428" s="1"/>
      <c r="O428" s="1"/>
      <c r="P428" s="1"/>
    </row>
    <row r="429" spans="3:16">
      <c r="C429" s="8"/>
      <c r="D429" s="9"/>
      <c r="E429" s="9"/>
      <c r="F429" s="7"/>
      <c r="G429" s="7"/>
      <c r="H429" s="7"/>
      <c r="I429" s="10"/>
      <c r="K429" s="1"/>
      <c r="L429" s="1"/>
      <c r="M429" s="1"/>
      <c r="N429" s="1"/>
      <c r="O429" s="1"/>
      <c r="P429" s="1"/>
    </row>
    <row r="430" spans="3:16">
      <c r="C430" s="8"/>
      <c r="D430" s="9"/>
      <c r="E430" s="9"/>
      <c r="F430" s="7"/>
      <c r="G430" s="7"/>
      <c r="H430" s="7"/>
      <c r="I430" s="10"/>
      <c r="K430" s="1"/>
      <c r="L430" s="1"/>
      <c r="M430" s="1"/>
      <c r="N430" s="1"/>
      <c r="O430" s="1"/>
      <c r="P430" s="1"/>
    </row>
    <row r="431" spans="3:16">
      <c r="C431" s="8"/>
      <c r="D431" s="9"/>
      <c r="E431" s="9"/>
      <c r="F431" s="7"/>
      <c r="G431" s="7"/>
      <c r="H431" s="7"/>
      <c r="I431" s="10"/>
      <c r="K431" s="1"/>
      <c r="L431" s="1"/>
      <c r="M431" s="1"/>
      <c r="N431" s="1"/>
      <c r="O431" s="1"/>
      <c r="P431" s="1"/>
    </row>
    <row r="432" spans="3:16">
      <c r="C432" s="8"/>
      <c r="D432" s="9"/>
      <c r="E432" s="9"/>
      <c r="F432" s="7"/>
      <c r="G432" s="7"/>
      <c r="H432" s="7"/>
      <c r="I432" s="10"/>
      <c r="K432" s="1"/>
      <c r="L432" s="1"/>
      <c r="M432" s="1"/>
      <c r="N432" s="1"/>
      <c r="O432" s="1"/>
      <c r="P432" s="1"/>
    </row>
    <row r="433" spans="3:16">
      <c r="C433" s="8"/>
      <c r="D433" s="9"/>
      <c r="E433" s="9"/>
      <c r="F433" s="7"/>
      <c r="G433" s="7"/>
      <c r="H433" s="7"/>
      <c r="I433" s="10"/>
      <c r="K433" s="1"/>
      <c r="L433" s="1"/>
      <c r="M433" s="1"/>
      <c r="N433" s="1"/>
      <c r="O433" s="1"/>
      <c r="P433" s="1"/>
    </row>
    <row r="434" spans="3:16">
      <c r="C434" s="8"/>
      <c r="D434" s="9"/>
      <c r="E434" s="9"/>
      <c r="F434" s="7"/>
      <c r="G434" s="7"/>
      <c r="H434" s="7"/>
      <c r="I434" s="10"/>
      <c r="K434" s="1"/>
      <c r="L434" s="1"/>
      <c r="M434" s="1"/>
      <c r="N434" s="1"/>
      <c r="O434" s="1"/>
      <c r="P434" s="1"/>
    </row>
    <row r="435" spans="3:16">
      <c r="C435" s="8"/>
      <c r="D435" s="9"/>
      <c r="E435" s="9"/>
      <c r="F435" s="7"/>
      <c r="G435" s="7"/>
      <c r="H435" s="7"/>
      <c r="I435" s="10"/>
      <c r="K435" s="1"/>
      <c r="L435" s="1"/>
      <c r="M435" s="1"/>
      <c r="N435" s="1"/>
      <c r="O435" s="1"/>
      <c r="P435" s="1"/>
    </row>
    <row r="436" spans="3:16">
      <c r="C436" s="8"/>
      <c r="D436" s="9"/>
      <c r="E436" s="9"/>
      <c r="F436" s="7"/>
      <c r="G436" s="7"/>
      <c r="H436" s="7"/>
      <c r="I436" s="10"/>
      <c r="K436" s="1"/>
      <c r="L436" s="1"/>
      <c r="M436" s="1"/>
      <c r="N436" s="1"/>
      <c r="O436" s="1"/>
      <c r="P436" s="1"/>
    </row>
    <row r="437" spans="3:16">
      <c r="C437" s="8"/>
      <c r="D437" s="9"/>
      <c r="E437" s="9"/>
      <c r="F437" s="7"/>
      <c r="G437" s="7"/>
      <c r="H437" s="7"/>
      <c r="I437" s="10"/>
      <c r="K437" s="1"/>
      <c r="L437" s="1"/>
      <c r="M437" s="1"/>
      <c r="N437" s="1"/>
      <c r="O437" s="1"/>
      <c r="P437" s="1"/>
    </row>
    <row r="438" spans="3:16">
      <c r="C438" s="8"/>
      <c r="D438" s="9"/>
      <c r="E438" s="9"/>
      <c r="F438" s="7"/>
      <c r="G438" s="7"/>
      <c r="H438" s="7"/>
      <c r="I438" s="10"/>
      <c r="K438" s="1"/>
      <c r="L438" s="1"/>
      <c r="M438" s="1"/>
      <c r="N438" s="1"/>
      <c r="O438" s="1"/>
      <c r="P438" s="1"/>
    </row>
    <row r="439" spans="3:16">
      <c r="C439" s="8"/>
      <c r="D439" s="9"/>
      <c r="E439" s="9"/>
      <c r="F439" s="7"/>
      <c r="G439" s="7"/>
      <c r="H439" s="7"/>
      <c r="I439" s="10"/>
      <c r="K439" s="1"/>
      <c r="L439" s="1"/>
      <c r="M439" s="1"/>
      <c r="N439" s="1"/>
      <c r="O439" s="1"/>
      <c r="P439" s="1"/>
    </row>
    <row r="440" spans="3:16">
      <c r="C440" s="8"/>
      <c r="D440" s="9"/>
      <c r="E440" s="9"/>
      <c r="F440" s="7"/>
      <c r="G440" s="7"/>
      <c r="H440" s="7"/>
      <c r="I440" s="10"/>
      <c r="K440" s="1"/>
      <c r="L440" s="1"/>
      <c r="M440" s="1"/>
      <c r="N440" s="1"/>
      <c r="O440" s="1"/>
      <c r="P440" s="1"/>
    </row>
    <row r="441" spans="3:16">
      <c r="C441" s="8"/>
      <c r="D441" s="9"/>
      <c r="E441" s="9"/>
      <c r="F441" s="7"/>
      <c r="G441" s="7"/>
      <c r="H441" s="7"/>
      <c r="I441" s="10"/>
      <c r="K441" s="1"/>
      <c r="L441" s="1"/>
      <c r="M441" s="1"/>
      <c r="N441" s="1"/>
      <c r="O441" s="1"/>
      <c r="P441" s="1"/>
    </row>
    <row r="442" spans="3:16">
      <c r="C442" s="8"/>
      <c r="D442" s="9"/>
      <c r="E442" s="9"/>
      <c r="F442" s="7"/>
      <c r="G442" s="7"/>
      <c r="H442" s="7"/>
      <c r="I442" s="10"/>
      <c r="K442" s="1"/>
      <c r="L442" s="1"/>
      <c r="M442" s="1"/>
      <c r="N442" s="1"/>
      <c r="O442" s="1"/>
      <c r="P442" s="1"/>
    </row>
    <row r="443" spans="3:16">
      <c r="C443" s="8"/>
      <c r="D443" s="9"/>
      <c r="E443" s="9"/>
      <c r="F443" s="7"/>
      <c r="G443" s="7"/>
      <c r="H443" s="7"/>
      <c r="I443" s="10"/>
      <c r="K443" s="1"/>
      <c r="L443" s="1"/>
      <c r="M443" s="1"/>
      <c r="N443" s="1"/>
      <c r="O443" s="1"/>
      <c r="P443" s="1"/>
    </row>
    <row r="444" spans="3:16">
      <c r="C444" s="8"/>
      <c r="D444" s="9"/>
      <c r="E444" s="9"/>
      <c r="F444" s="7"/>
      <c r="G444" s="7"/>
      <c r="H444" s="7"/>
      <c r="I444" s="10"/>
      <c r="K444" s="1"/>
      <c r="L444" s="1"/>
      <c r="M444" s="1"/>
      <c r="N444" s="1"/>
      <c r="O444" s="1"/>
      <c r="P444" s="1"/>
    </row>
    <row r="445" spans="3:16">
      <c r="C445" s="8"/>
      <c r="D445" s="9"/>
      <c r="E445" s="9"/>
      <c r="F445" s="7"/>
      <c r="G445" s="7"/>
      <c r="H445" s="7"/>
      <c r="I445" s="10"/>
      <c r="K445" s="1"/>
      <c r="L445" s="1"/>
      <c r="M445" s="1"/>
      <c r="N445" s="1"/>
      <c r="O445" s="1"/>
      <c r="P445" s="1"/>
    </row>
    <row r="446" spans="3:16">
      <c r="C446" s="8"/>
      <c r="D446" s="9"/>
      <c r="E446" s="9"/>
      <c r="F446" s="7"/>
      <c r="G446" s="7"/>
      <c r="H446" s="7"/>
      <c r="I446" s="10"/>
      <c r="K446" s="1"/>
      <c r="L446" s="1"/>
      <c r="M446" s="1"/>
      <c r="N446" s="1"/>
      <c r="O446" s="1"/>
      <c r="P446" s="1"/>
    </row>
    <row r="447" spans="3:16">
      <c r="C447" s="8"/>
      <c r="D447" s="9"/>
      <c r="E447" s="9"/>
      <c r="F447" s="7"/>
      <c r="G447" s="7"/>
      <c r="H447" s="7"/>
      <c r="I447" s="10"/>
      <c r="K447" s="1"/>
      <c r="L447" s="1"/>
      <c r="M447" s="1"/>
      <c r="N447" s="1"/>
      <c r="O447" s="1"/>
      <c r="P447" s="1"/>
    </row>
    <row r="448" spans="3:16">
      <c r="C448" s="8"/>
      <c r="D448" s="9"/>
      <c r="E448" s="9"/>
      <c r="F448" s="7"/>
      <c r="G448" s="7"/>
      <c r="H448" s="7"/>
      <c r="I448" s="10"/>
      <c r="K448" s="1"/>
      <c r="L448" s="1"/>
      <c r="M448" s="1"/>
      <c r="N448" s="1"/>
      <c r="O448" s="1"/>
      <c r="P448" s="1"/>
    </row>
    <row r="449" spans="3:16">
      <c r="C449" s="8"/>
      <c r="D449" s="9"/>
      <c r="E449" s="9"/>
      <c r="F449" s="7"/>
      <c r="G449" s="7"/>
      <c r="H449" s="7"/>
      <c r="I449" s="10"/>
      <c r="K449" s="1"/>
      <c r="L449" s="1"/>
      <c r="M449" s="1"/>
      <c r="N449" s="1"/>
      <c r="O449" s="1"/>
      <c r="P449" s="1"/>
    </row>
    <row r="450" spans="3:16">
      <c r="C450" s="8"/>
      <c r="D450" s="9"/>
      <c r="E450" s="9"/>
      <c r="F450" s="7"/>
      <c r="G450" s="7"/>
      <c r="H450" s="7"/>
      <c r="I450" s="10"/>
      <c r="K450" s="1"/>
      <c r="L450" s="1"/>
      <c r="M450" s="1"/>
      <c r="N450" s="1"/>
      <c r="O450" s="1"/>
      <c r="P450" s="1"/>
    </row>
    <row r="451" spans="3:16">
      <c r="C451" s="8"/>
      <c r="D451" s="9"/>
      <c r="E451" s="9"/>
      <c r="F451" s="7"/>
      <c r="G451" s="7"/>
      <c r="H451" s="7"/>
      <c r="I451" s="10"/>
      <c r="K451" s="1"/>
      <c r="L451" s="1"/>
      <c r="M451" s="1"/>
      <c r="N451" s="1"/>
      <c r="O451" s="1"/>
      <c r="P451" s="1"/>
    </row>
    <row r="452" spans="3:16">
      <c r="C452" s="8"/>
      <c r="D452" s="9"/>
      <c r="E452" s="9"/>
      <c r="F452" s="7"/>
      <c r="G452" s="7"/>
      <c r="H452" s="7"/>
      <c r="I452" s="10"/>
      <c r="K452" s="1"/>
      <c r="L452" s="1"/>
      <c r="M452" s="1"/>
      <c r="N452" s="1"/>
      <c r="O452" s="1"/>
      <c r="P452" s="1"/>
    </row>
    <row r="453" spans="3:16">
      <c r="C453" s="8"/>
      <c r="D453" s="9"/>
      <c r="E453" s="9"/>
      <c r="F453" s="7"/>
      <c r="G453" s="7"/>
      <c r="H453" s="7"/>
      <c r="I453" s="10"/>
      <c r="K453" s="1"/>
      <c r="L453" s="1"/>
      <c r="M453" s="1"/>
      <c r="N453" s="1"/>
      <c r="O453" s="1"/>
      <c r="P453" s="1"/>
    </row>
    <row r="454" spans="3:16">
      <c r="C454" s="8"/>
      <c r="D454" s="9"/>
      <c r="E454" s="9"/>
      <c r="F454" s="7"/>
      <c r="G454" s="7"/>
      <c r="H454" s="7"/>
      <c r="I454" s="10"/>
      <c r="K454" s="1"/>
      <c r="L454" s="1"/>
      <c r="M454" s="1"/>
      <c r="N454" s="1"/>
      <c r="O454" s="1"/>
      <c r="P454" s="1"/>
    </row>
    <row r="455" spans="3:16">
      <c r="C455" s="8"/>
      <c r="D455" s="9"/>
      <c r="E455" s="9"/>
      <c r="F455" s="7"/>
      <c r="G455" s="7"/>
      <c r="H455" s="7"/>
      <c r="I455" s="10"/>
      <c r="K455" s="1"/>
      <c r="L455" s="1"/>
      <c r="M455" s="1"/>
      <c r="N455" s="1"/>
      <c r="O455" s="1"/>
      <c r="P455" s="1"/>
    </row>
    <row r="456" spans="3:16">
      <c r="C456" s="8"/>
      <c r="D456" s="9"/>
      <c r="E456" s="9"/>
      <c r="F456" s="7"/>
      <c r="G456" s="7"/>
      <c r="H456" s="7"/>
      <c r="I456" s="10"/>
      <c r="K456" s="1"/>
      <c r="L456" s="1"/>
      <c r="M456" s="1"/>
      <c r="N456" s="1"/>
      <c r="O456" s="1"/>
      <c r="P456" s="1"/>
    </row>
    <row r="457" spans="3:16">
      <c r="C457" s="8"/>
      <c r="D457" s="9"/>
      <c r="E457" s="9"/>
      <c r="F457" s="7"/>
      <c r="G457" s="7"/>
      <c r="H457" s="7"/>
      <c r="I457" s="10"/>
      <c r="K457" s="1"/>
      <c r="L457" s="1"/>
      <c r="M457" s="1"/>
      <c r="N457" s="1"/>
      <c r="O457" s="1"/>
      <c r="P457" s="1"/>
    </row>
    <row r="458" spans="3:16">
      <c r="C458" s="8"/>
      <c r="D458" s="9"/>
      <c r="E458" s="9"/>
      <c r="F458" s="7"/>
      <c r="G458" s="7"/>
      <c r="H458" s="7"/>
      <c r="I458" s="10"/>
      <c r="K458" s="1"/>
      <c r="L458" s="1"/>
      <c r="M458" s="1"/>
      <c r="N458" s="1"/>
      <c r="O458" s="1"/>
      <c r="P458" s="1"/>
    </row>
    <row r="459" spans="3:16">
      <c r="C459" s="8"/>
      <c r="D459" s="9"/>
      <c r="E459" s="9"/>
      <c r="F459" s="7"/>
      <c r="G459" s="7"/>
      <c r="H459" s="7"/>
      <c r="I459" s="10"/>
      <c r="K459" s="1"/>
      <c r="L459" s="1"/>
      <c r="M459" s="1"/>
      <c r="N459" s="1"/>
      <c r="O459" s="1"/>
      <c r="P459" s="1"/>
    </row>
    <row r="460" spans="3:16">
      <c r="C460" s="8"/>
      <c r="D460" s="9"/>
      <c r="E460" s="9"/>
      <c r="F460" s="7"/>
      <c r="G460" s="7"/>
      <c r="H460" s="7"/>
      <c r="I460" s="10"/>
      <c r="K460" s="1"/>
      <c r="L460" s="1"/>
      <c r="M460" s="1"/>
      <c r="N460" s="1"/>
      <c r="O460" s="1"/>
      <c r="P460" s="1"/>
    </row>
    <row r="461" spans="3:16">
      <c r="C461" s="8"/>
      <c r="D461" s="9"/>
      <c r="E461" s="9"/>
      <c r="F461" s="7"/>
      <c r="G461" s="7"/>
      <c r="H461" s="7"/>
      <c r="I461" s="10"/>
      <c r="K461" s="1"/>
      <c r="L461" s="1"/>
      <c r="M461" s="1"/>
      <c r="N461" s="1"/>
      <c r="O461" s="1"/>
      <c r="P461" s="1"/>
    </row>
    <row r="462" spans="3:16">
      <c r="C462" s="8"/>
      <c r="D462" s="9"/>
      <c r="E462" s="9"/>
      <c r="F462" s="7"/>
      <c r="G462" s="7"/>
      <c r="H462" s="7"/>
      <c r="I462" s="10"/>
      <c r="K462" s="1"/>
      <c r="L462" s="1"/>
      <c r="M462" s="1"/>
      <c r="N462" s="1"/>
      <c r="O462" s="1"/>
      <c r="P462" s="1"/>
    </row>
    <row r="463" spans="3:16">
      <c r="C463" s="8"/>
      <c r="D463" s="9"/>
      <c r="E463" s="9"/>
      <c r="F463" s="7"/>
      <c r="G463" s="7"/>
      <c r="H463" s="7"/>
      <c r="I463" s="10"/>
      <c r="K463" s="1"/>
      <c r="L463" s="1"/>
      <c r="M463" s="1"/>
      <c r="N463" s="1"/>
      <c r="O463" s="1"/>
      <c r="P463" s="1"/>
    </row>
    <row r="464" spans="3:16">
      <c r="C464" s="8"/>
      <c r="D464" s="9"/>
      <c r="E464" s="9"/>
      <c r="F464" s="7"/>
      <c r="G464" s="7"/>
      <c r="H464" s="7"/>
      <c r="I464" s="10"/>
      <c r="K464" s="1"/>
      <c r="L464" s="1"/>
      <c r="M464" s="1"/>
      <c r="N464" s="1"/>
      <c r="O464" s="1"/>
      <c r="P464" s="1"/>
    </row>
    <row r="465" spans="3:16">
      <c r="C465" s="8"/>
      <c r="D465" s="9"/>
      <c r="E465" s="9"/>
      <c r="F465" s="7"/>
      <c r="G465" s="7"/>
      <c r="H465" s="7"/>
      <c r="I465" s="10"/>
      <c r="K465" s="1"/>
      <c r="L465" s="1"/>
      <c r="M465" s="1"/>
      <c r="N465" s="1"/>
      <c r="O465" s="1"/>
      <c r="P465" s="1"/>
    </row>
    <row r="466" spans="3:16">
      <c r="C466" s="8"/>
      <c r="D466" s="9"/>
      <c r="E466" s="9"/>
      <c r="F466" s="7"/>
      <c r="G466" s="7"/>
      <c r="H466" s="7"/>
      <c r="I466" s="10"/>
      <c r="K466" s="1"/>
      <c r="L466" s="1"/>
      <c r="M466" s="1"/>
      <c r="N466" s="1"/>
      <c r="O466" s="1"/>
      <c r="P466" s="1"/>
    </row>
    <row r="467" spans="3:16">
      <c r="C467" s="8"/>
      <c r="D467" s="9"/>
      <c r="E467" s="9"/>
      <c r="F467" s="7"/>
      <c r="G467" s="7"/>
      <c r="H467" s="7"/>
      <c r="I467" s="10"/>
      <c r="K467" s="1"/>
      <c r="L467" s="1"/>
      <c r="M467" s="1"/>
      <c r="N467" s="1"/>
      <c r="O467" s="1"/>
      <c r="P467" s="1"/>
    </row>
    <row r="468" spans="4:16">
      <c r="D468" s="8"/>
      <c r="E468" s="9"/>
      <c r="F468" s="9"/>
      <c r="G468" s="7"/>
      <c r="H468" s="7"/>
      <c r="J468" s="10"/>
      <c r="L468" s="1"/>
      <c r="M468" s="1"/>
      <c r="N468" s="1"/>
      <c r="O468" s="1"/>
      <c r="P468" s="1"/>
    </row>
    <row r="469" spans="4:16">
      <c r="D469" s="8"/>
      <c r="E469" s="9"/>
      <c r="F469" s="9"/>
      <c r="G469" s="7"/>
      <c r="H469" s="7"/>
      <c r="J469" s="10"/>
      <c r="L469" s="1"/>
      <c r="M469" s="1"/>
      <c r="N469" s="1"/>
      <c r="O469" s="1"/>
      <c r="P469" s="1"/>
    </row>
    <row r="470" spans="4:16">
      <c r="D470" s="8"/>
      <c r="E470" s="9"/>
      <c r="F470" s="9"/>
      <c r="G470" s="7"/>
      <c r="H470" s="7"/>
      <c r="J470" s="10"/>
      <c r="L470" s="1"/>
      <c r="M470" s="1"/>
      <c r="N470" s="1"/>
      <c r="O470" s="1"/>
      <c r="P470" s="1"/>
    </row>
    <row r="471" spans="4:16">
      <c r="D471" s="8"/>
      <c r="E471" s="9"/>
      <c r="F471" s="9"/>
      <c r="G471" s="7"/>
      <c r="H471" s="7"/>
      <c r="J471" s="10"/>
      <c r="L471" s="1"/>
      <c r="M471" s="1"/>
      <c r="N471" s="1"/>
      <c r="O471" s="1"/>
      <c r="P471" s="1"/>
    </row>
    <row r="472" spans="4:16">
      <c r="D472" s="8"/>
      <c r="E472" s="9"/>
      <c r="F472" s="9"/>
      <c r="G472" s="7"/>
      <c r="H472" s="7"/>
      <c r="J472" s="10"/>
      <c r="L472" s="1"/>
      <c r="M472" s="1"/>
      <c r="N472" s="1"/>
      <c r="O472" s="1"/>
      <c r="P472" s="1"/>
    </row>
    <row r="473" spans="4:16">
      <c r="D473" s="8"/>
      <c r="E473" s="9"/>
      <c r="F473" s="9"/>
      <c r="G473" s="7"/>
      <c r="H473" s="7"/>
      <c r="J473" s="10"/>
      <c r="L473" s="1"/>
      <c r="M473" s="1"/>
      <c r="N473" s="1"/>
      <c r="O473" s="1"/>
      <c r="P473" s="1"/>
    </row>
    <row r="474" spans="4:16">
      <c r="D474" s="8"/>
      <c r="E474" s="9"/>
      <c r="F474" s="9"/>
      <c r="G474" s="7"/>
      <c r="H474" s="7"/>
      <c r="J474" s="10"/>
      <c r="L474" s="1"/>
      <c r="M474" s="1"/>
      <c r="N474" s="1"/>
      <c r="O474" s="1"/>
      <c r="P474" s="1"/>
    </row>
    <row r="475" spans="4:16">
      <c r="D475" s="8"/>
      <c r="E475" s="9"/>
      <c r="F475" s="9"/>
      <c r="G475" s="7"/>
      <c r="H475" s="7"/>
      <c r="J475" s="10"/>
      <c r="L475" s="1"/>
      <c r="M475" s="1"/>
      <c r="N475" s="1"/>
      <c r="O475" s="1"/>
      <c r="P475" s="1"/>
    </row>
    <row r="476" spans="4:16">
      <c r="D476" s="8"/>
      <c r="E476" s="9"/>
      <c r="F476" s="9"/>
      <c r="G476" s="7"/>
      <c r="H476" s="7"/>
      <c r="J476" s="10"/>
      <c r="L476" s="1"/>
      <c r="M476" s="1"/>
      <c r="N476" s="1"/>
      <c r="O476" s="1"/>
      <c r="P476" s="1"/>
    </row>
    <row r="477" spans="4:16">
      <c r="D477" s="8"/>
      <c r="E477" s="9"/>
      <c r="F477" s="9"/>
      <c r="G477" s="7"/>
      <c r="H477" s="7"/>
      <c r="J477" s="10"/>
      <c r="L477" s="1"/>
      <c r="M477" s="1"/>
      <c r="N477" s="1"/>
      <c r="O477" s="1"/>
      <c r="P477" s="1"/>
    </row>
    <row r="478" spans="4:16">
      <c r="D478" s="8"/>
      <c r="E478" s="9"/>
      <c r="F478" s="9"/>
      <c r="G478" s="7"/>
      <c r="H478" s="7"/>
      <c r="J478" s="10"/>
      <c r="L478" s="1"/>
      <c r="M478" s="1"/>
      <c r="N478" s="1"/>
      <c r="O478" s="1"/>
      <c r="P478" s="1"/>
    </row>
    <row r="479" spans="4:16">
      <c r="D479" s="8"/>
      <c r="E479" s="9"/>
      <c r="F479" s="9"/>
      <c r="G479" s="7"/>
      <c r="H479" s="7"/>
      <c r="J479" s="10"/>
      <c r="L479" s="1"/>
      <c r="M479" s="1"/>
      <c r="N479" s="1"/>
      <c r="O479" s="1"/>
      <c r="P479" s="1"/>
    </row>
    <row r="480" spans="4:16">
      <c r="D480" s="8"/>
      <c r="E480" s="9"/>
      <c r="F480" s="9"/>
      <c r="G480" s="7"/>
      <c r="H480" s="7"/>
      <c r="J480" s="10"/>
      <c r="L480" s="1"/>
      <c r="M480" s="1"/>
      <c r="N480" s="1"/>
      <c r="O480" s="1"/>
      <c r="P480" s="1"/>
    </row>
    <row r="481" spans="4:16">
      <c r="D481" s="8"/>
      <c r="E481" s="9"/>
      <c r="F481" s="9"/>
      <c r="G481" s="7"/>
      <c r="H481" s="7"/>
      <c r="J481" s="10"/>
      <c r="L481" s="1"/>
      <c r="M481" s="1"/>
      <c r="N481" s="1"/>
      <c r="O481" s="1"/>
      <c r="P481" s="1"/>
    </row>
    <row r="482" spans="4:16">
      <c r="D482" s="8"/>
      <c r="E482" s="9"/>
      <c r="F482" s="9"/>
      <c r="G482" s="7"/>
      <c r="H482" s="7"/>
      <c r="J482" s="10"/>
      <c r="L482" s="1"/>
      <c r="M482" s="1"/>
      <c r="N482" s="1"/>
      <c r="O482" s="1"/>
      <c r="P482" s="1"/>
    </row>
    <row r="483" spans="4:16">
      <c r="D483" s="8"/>
      <c r="E483" s="9"/>
      <c r="F483" s="9"/>
      <c r="G483" s="7"/>
      <c r="H483" s="7"/>
      <c r="J483" s="10"/>
      <c r="L483" s="1"/>
      <c r="M483" s="1"/>
      <c r="N483" s="1"/>
      <c r="O483" s="1"/>
      <c r="P483" s="1"/>
    </row>
    <row r="484" spans="5:16">
      <c r="E484" s="8"/>
      <c r="F484" s="9"/>
      <c r="H484" s="7"/>
      <c r="K484" s="10"/>
      <c r="L484" s="7"/>
      <c r="M484" s="7"/>
      <c r="N484" s="7"/>
      <c r="O484" s="7"/>
      <c r="P484" s="7"/>
    </row>
    <row r="485" spans="5:16">
      <c r="E485" s="8"/>
      <c r="F485" s="9"/>
      <c r="H485" s="7"/>
      <c r="K485" s="10"/>
      <c r="L485" s="7"/>
      <c r="M485" s="7"/>
      <c r="N485" s="7"/>
      <c r="O485" s="7"/>
      <c r="P485" s="7"/>
    </row>
    <row r="486" spans="5:16">
      <c r="E486" s="8"/>
      <c r="F486" s="9"/>
      <c r="H486" s="7"/>
      <c r="K486" s="10"/>
      <c r="L486" s="7"/>
      <c r="M486" s="7"/>
      <c r="N486" s="7"/>
      <c r="O486" s="7"/>
      <c r="P486" s="7"/>
    </row>
    <row r="487" spans="5:16">
      <c r="E487" s="8"/>
      <c r="F487" s="9"/>
      <c r="H487" s="7"/>
      <c r="K487" s="10"/>
      <c r="L487" s="7"/>
      <c r="M487" s="7"/>
      <c r="N487" s="7"/>
      <c r="O487" s="7"/>
      <c r="P487" s="7"/>
    </row>
    <row r="488" spans="5:16">
      <c r="E488" s="8"/>
      <c r="F488" s="9"/>
      <c r="H488" s="7"/>
      <c r="K488" s="10"/>
      <c r="L488" s="7"/>
      <c r="M488" s="7"/>
      <c r="N488" s="7"/>
      <c r="O488" s="7"/>
      <c r="P488" s="7"/>
    </row>
    <row r="489" spans="5:16">
      <c r="E489" s="8"/>
      <c r="F489" s="9"/>
      <c r="H489" s="7"/>
      <c r="K489" s="10"/>
      <c r="L489" s="7"/>
      <c r="M489" s="7"/>
      <c r="N489" s="7"/>
      <c r="O489" s="7"/>
      <c r="P489" s="7"/>
    </row>
    <row r="490" spans="5:16">
      <c r="E490" s="8"/>
      <c r="F490" s="9"/>
      <c r="H490" s="7"/>
      <c r="K490" s="10"/>
      <c r="L490" s="7"/>
      <c r="M490" s="7"/>
      <c r="N490" s="7"/>
      <c r="O490" s="7"/>
      <c r="P490" s="7"/>
    </row>
  </sheetData>
  <autoFilter ref="A9:AE70">
    <sortState ref="A9:AE70">
      <sortCondition ref="A9"/>
    </sortState>
    <extLst/>
  </autoFilter>
  <mergeCells count="15">
    <mergeCell ref="A1:B1"/>
    <mergeCell ref="A2:P2"/>
    <mergeCell ref="M3:P3"/>
    <mergeCell ref="A3:A4"/>
    <mergeCell ref="B3:B4"/>
    <mergeCell ref="C3:C4"/>
    <mergeCell ref="D3:D4"/>
    <mergeCell ref="E3:E4"/>
    <mergeCell ref="F3:F4"/>
    <mergeCell ref="G3:G4"/>
    <mergeCell ref="H3:H4"/>
    <mergeCell ref="I3:I4"/>
    <mergeCell ref="J3:J4"/>
    <mergeCell ref="K3:K4"/>
    <mergeCell ref="L3:L4"/>
  </mergeCells>
  <printOptions horizontalCentered="1"/>
  <pageMargins left="1.0625" right="0.590277777777778" top="0.590277777777778" bottom="0.590277777777778" header="0.393055555555556" footer="0.275"/>
  <pageSetup paperSize="8" scale="50" fitToHeight="0" orientation="landscape" horizontalDpi="600"/>
  <headerFooter>
    <oddFooter>&amp;C&amp;24第 &amp;P 页，共 &amp;N 页</oddFooter>
  </headerFooter>
  <rowBreaks count="1" manualBreakCount="1">
    <brk id="19" max="1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以此为准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罗志义</dc:creator>
  <cp:lastModifiedBy>Administrator</cp:lastModifiedBy>
  <dcterms:created xsi:type="dcterms:W3CDTF">2023-01-02T18:25:00Z</dcterms:created>
  <dcterms:modified xsi:type="dcterms:W3CDTF">2023-04-26T09:45:45Z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86FD3D776F1E41A6BE44EE774EDAEA75</vt:lpwstr>
  </property>
</Properties>
</file>