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<sst xmlns="http://schemas.openxmlformats.org/spreadsheetml/2006/main" count="66" uniqueCount="39">
  <si>
    <r>
      <rPr>
        <b/>
        <sz val="18"/>
        <rFont val="Times New Roman"/>
        <charset val="0"/>
      </rPr>
      <t xml:space="preserve">         </t>
    </r>
    <r>
      <rPr>
        <b/>
        <sz val="18"/>
        <rFont val="宋体"/>
        <charset val="0"/>
      </rPr>
      <t>柳江区</t>
    </r>
    <r>
      <rPr>
        <b/>
        <sz val="18"/>
        <rFont val="Times New Roman"/>
        <charset val="0"/>
      </rPr>
      <t>2020</t>
    </r>
    <r>
      <rPr>
        <b/>
        <sz val="18"/>
        <rFont val="宋体"/>
        <charset val="0"/>
      </rPr>
      <t>年</t>
    </r>
    <r>
      <rPr>
        <b/>
        <sz val="18"/>
        <rFont val="Times New Roman"/>
        <charset val="0"/>
      </rPr>
      <t>1-9</t>
    </r>
    <r>
      <rPr>
        <b/>
        <sz val="18"/>
        <rFont val="宋体"/>
        <charset val="0"/>
      </rPr>
      <t>月份主要经济指标统计表</t>
    </r>
  </si>
  <si>
    <t xml:space="preserve"> 填报单位：柳江区统计局</t>
  </si>
  <si>
    <t>指   标</t>
  </si>
  <si>
    <t>计量单位</t>
  </si>
  <si>
    <t>本月止累计</t>
  </si>
  <si>
    <t>上年同期</t>
  </si>
  <si>
    <t>累计比上年
同期增长%</t>
  </si>
  <si>
    <t>地区生产总值</t>
  </si>
  <si>
    <t>万元</t>
  </si>
  <si>
    <t xml:space="preserve">   ＃第一产业</t>
  </si>
  <si>
    <t xml:space="preserve">     第二产业</t>
  </si>
  <si>
    <t xml:space="preserve">       #工业</t>
  </si>
  <si>
    <t xml:space="preserve">          #规模以上工业</t>
  </si>
  <si>
    <t>-</t>
  </si>
  <si>
    <t xml:space="preserve">     第三产业</t>
  </si>
  <si>
    <t>农林牧渔总产值</t>
  </si>
  <si>
    <t>工业总产值</t>
  </si>
  <si>
    <t># 规模以上工业总产值</t>
  </si>
  <si>
    <t>规模以上工业销售产值</t>
  </si>
  <si>
    <t>固定资产投资</t>
  </si>
  <si>
    <t xml:space="preserve">  #项目投资</t>
  </si>
  <si>
    <t xml:space="preserve">   房地产</t>
  </si>
  <si>
    <t>社会消费品零售总额</t>
  </si>
  <si>
    <t>城镇居民人均可支配收入</t>
  </si>
  <si>
    <t>元</t>
  </si>
  <si>
    <t>农村居民人均可支配收入</t>
  </si>
  <si>
    <t>金融机构存款余额</t>
  </si>
  <si>
    <t xml:space="preserve">   #城乡住户存款余额</t>
  </si>
  <si>
    <t>金融机构贷款余额</t>
  </si>
  <si>
    <t xml:space="preserve"> 财政收入合计</t>
  </si>
  <si>
    <r>
      <rPr>
        <b/>
        <sz val="12"/>
        <rFont val="Times New Roman"/>
        <charset val="0"/>
      </rPr>
      <t xml:space="preserve">     # </t>
    </r>
    <r>
      <rPr>
        <b/>
        <sz val="12"/>
        <rFont val="宋体"/>
        <charset val="134"/>
      </rPr>
      <t>税收收入</t>
    </r>
  </si>
  <si>
    <t xml:space="preserve">    公共财政预算收入</t>
  </si>
  <si>
    <t>公共财政预算支出</t>
  </si>
  <si>
    <t>注：GDP和农林牧渔总产值增速按可比价计算</t>
  </si>
  <si>
    <r>
      <rPr>
        <b/>
        <sz val="11"/>
        <rFont val="宋体"/>
        <charset val="134"/>
      </rPr>
      <t>单位负责人</t>
    </r>
    <r>
      <rPr>
        <b/>
        <sz val="11"/>
        <rFont val="Times New Roman"/>
        <charset val="134"/>
      </rPr>
      <t>:</t>
    </r>
    <r>
      <rPr>
        <b/>
        <sz val="11"/>
        <rFont val="宋体"/>
        <charset val="134"/>
      </rPr>
      <t>韦璟辉</t>
    </r>
  </si>
  <si>
    <t>填报人：</t>
  </si>
  <si>
    <t>覃榕榕</t>
  </si>
  <si>
    <t>2020.10.27</t>
  </si>
  <si>
    <t>非税收入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</si>
</sst>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_ "/>
    <numFmt numFmtId="178" formatCode="0_);[Red]\(0\)"/>
    <numFmt numFmtId="179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Times New Roman"/>
      <charset val="0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name val="Times New Roman"/>
      <charset val="0"/>
    </font>
    <font>
      <sz val="10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name val="宋体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30" fillId="14" borderId="15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1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78" fontId="5" fillId="0" borderId="5" xfId="0" applyNumberFormat="1" applyFont="1" applyFill="1" applyBorder="1" applyAlignment="1">
      <alignment vertical="center"/>
    </xf>
    <xf numFmtId="177" fontId="5" fillId="0" borderId="5" xfId="0" applyNumberFormat="1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8" fontId="5" fillId="0" borderId="5" xfId="0" applyNumberFormat="1" applyFont="1" applyFill="1" applyBorder="1" applyAlignme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178" fontId="5" fillId="0" borderId="2" xfId="0" applyNumberFormat="1" applyFont="1" applyFill="1" applyBorder="1" applyAlignment="1">
      <alignment horizontal="right" vertical="center"/>
    </xf>
    <xf numFmtId="0" fontId="5" fillId="0" borderId="5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/>
    <xf numFmtId="179" fontId="5" fillId="0" borderId="1" xfId="0" applyNumberFormat="1" applyFont="1" applyFill="1" applyBorder="1" applyAlignment="1">
      <alignment horizontal="left" vertical="center" indent="1"/>
    </xf>
    <xf numFmtId="177" fontId="5" fillId="0" borderId="2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/>
    </xf>
    <xf numFmtId="177" fontId="5" fillId="0" borderId="2" xfId="49" applyNumberFormat="1" applyFont="1" applyBorder="1" applyAlignment="1">
      <alignment vertical="center"/>
    </xf>
    <xf numFmtId="178" fontId="5" fillId="0" borderId="2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8" fillId="0" borderId="0" xfId="0" applyFont="1" applyFill="1" applyBorder="1" applyAlignment="1" applyProtection="1">
      <protection locked="0" hidden="1"/>
    </xf>
    <xf numFmtId="0" fontId="1" fillId="0" borderId="0" xfId="0" applyFont="1" applyFill="1" applyBorder="1" applyAlignment="1" applyProtection="1">
      <protection locked="0" hidden="1"/>
    </xf>
    <xf numFmtId="177" fontId="1" fillId="0" borderId="0" xfId="0" applyNumberFormat="1" applyFont="1" applyFill="1" applyBorder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千位分隔 2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topLeftCell="A16" workbookViewId="0">
      <selection activeCell="A1" sqref="A1:E28"/>
    </sheetView>
  </sheetViews>
  <sheetFormatPr defaultColWidth="7.875" defaultRowHeight="14.25"/>
  <cols>
    <col min="1" max="1" width="28.2416666666667" style="1" customWidth="1"/>
    <col min="2" max="2" width="7.61666666666667" style="1" customWidth="1"/>
    <col min="3" max="3" width="12.625" style="1" customWidth="1"/>
    <col min="4" max="4" width="12.125" style="2" hidden="1" customWidth="1"/>
    <col min="5" max="5" width="15.25" style="1" customWidth="1"/>
    <col min="6" max="6" width="12.25" style="1" customWidth="1"/>
    <col min="7" max="7" width="15.125" style="1" customWidth="1"/>
    <col min="8" max="8" width="11.875" style="1" customWidth="1"/>
    <col min="9" max="9" width="8.99166666666667" style="1" customWidth="1"/>
    <col min="10" max="10" width="9.24166666666667" style="1" customWidth="1"/>
    <col min="11" max="11" width="9.49166666666667" style="1" customWidth="1"/>
    <col min="12" max="12" width="9.61666666666667" style="1" customWidth="1"/>
    <col min="13" max="256" width="8.99166666666667" style="1" customWidth="1"/>
    <col min="257" max="16384" width="7.875" style="1"/>
  </cols>
  <sheetData>
    <row r="1" s="1" customFormat="1" ht="39.75" customHeight="1" spans="1:6">
      <c r="A1" s="3" t="s">
        <v>0</v>
      </c>
      <c r="B1" s="3"/>
      <c r="C1" s="3"/>
      <c r="D1" s="3"/>
      <c r="E1" s="3"/>
      <c r="F1" s="3"/>
    </row>
    <row r="2" s="1" customFormat="1" ht="21.75" hidden="1" customHeight="1" spans="1:6">
      <c r="A2" s="4"/>
      <c r="B2" s="4"/>
      <c r="C2" s="4"/>
      <c r="D2" s="5"/>
      <c r="E2" s="4"/>
      <c r="F2" s="4"/>
    </row>
    <row r="3" s="1" customFormat="1" ht="21" customHeight="1" spans="1:4">
      <c r="A3" s="6" t="s">
        <v>1</v>
      </c>
      <c r="B3" s="7"/>
      <c r="C3" s="7"/>
      <c r="D3" s="8"/>
    </row>
    <row r="4" s="1" customFormat="1" ht="36" customHeight="1" spans="1:13">
      <c r="A4" s="9" t="s">
        <v>2</v>
      </c>
      <c r="B4" s="10" t="s">
        <v>3</v>
      </c>
      <c r="C4" s="10" t="s">
        <v>4</v>
      </c>
      <c r="D4" s="11" t="s">
        <v>5</v>
      </c>
      <c r="E4" s="12" t="s">
        <v>6</v>
      </c>
      <c r="F4" s="13"/>
      <c r="M4" s="13"/>
    </row>
    <row r="5" s="1" customFormat="1" ht="20.1" customHeight="1" spans="1:13">
      <c r="A5" s="14" t="s">
        <v>7</v>
      </c>
      <c r="B5" s="15" t="s">
        <v>8</v>
      </c>
      <c r="C5" s="16">
        <v>2236314.52377775</v>
      </c>
      <c r="D5" s="17">
        <v>2206156.57328627</v>
      </c>
      <c r="E5" s="18">
        <v>0.3</v>
      </c>
      <c r="F5" s="19"/>
      <c r="M5" s="51"/>
    </row>
    <row r="6" s="1" customFormat="1" ht="20.1" customHeight="1" spans="1:13">
      <c r="A6" s="20" t="s">
        <v>9</v>
      </c>
      <c r="B6" s="15" t="s">
        <v>8</v>
      </c>
      <c r="C6" s="21">
        <v>237483.330473904</v>
      </c>
      <c r="D6" s="16">
        <v>222704</v>
      </c>
      <c r="E6" s="18">
        <v>4</v>
      </c>
      <c r="F6" s="19"/>
      <c r="M6" s="51"/>
    </row>
    <row r="7" s="1" customFormat="1" ht="20.1" customHeight="1" spans="1:13">
      <c r="A7" s="20" t="s">
        <v>10</v>
      </c>
      <c r="B7" s="15" t="s">
        <v>8</v>
      </c>
      <c r="C7" s="22">
        <v>894114.801542825</v>
      </c>
      <c r="D7" s="22">
        <v>956540.291645447</v>
      </c>
      <c r="E7" s="18">
        <v>-5</v>
      </c>
      <c r="F7" s="19"/>
      <c r="M7" s="51"/>
    </row>
    <row r="8" s="1" customFormat="1" ht="20.1" customHeight="1" spans="1:13">
      <c r="A8" s="20" t="s">
        <v>11</v>
      </c>
      <c r="B8" s="15" t="s">
        <v>8</v>
      </c>
      <c r="C8" s="23">
        <v>731678.439265525</v>
      </c>
      <c r="D8" s="23">
        <v>802872.16317651</v>
      </c>
      <c r="E8" s="18">
        <v>-7.7</v>
      </c>
      <c r="F8" s="19"/>
      <c r="M8" s="51"/>
    </row>
    <row r="9" s="1" customFormat="1" ht="20.1" customHeight="1" spans="1:13">
      <c r="A9" s="20" t="s">
        <v>12</v>
      </c>
      <c r="B9" s="15" t="s">
        <v>8</v>
      </c>
      <c r="C9" s="21">
        <v>544876</v>
      </c>
      <c r="D9" s="24" t="s">
        <v>13</v>
      </c>
      <c r="E9" s="18">
        <v>-9.67</v>
      </c>
      <c r="F9" s="19"/>
      <c r="M9" s="51"/>
    </row>
    <row r="10" s="1" customFormat="1" ht="20.1" customHeight="1" spans="1:13">
      <c r="A10" s="20" t="s">
        <v>14</v>
      </c>
      <c r="B10" s="15" t="s">
        <v>8</v>
      </c>
      <c r="C10" s="21">
        <v>1104716.39176102</v>
      </c>
      <c r="D10" s="21">
        <v>1026912.28164082</v>
      </c>
      <c r="E10" s="18">
        <v>4.8</v>
      </c>
      <c r="F10" s="19"/>
      <c r="M10" s="51"/>
    </row>
    <row r="11" s="1" customFormat="1" ht="20.1" customHeight="1" spans="1:6">
      <c r="A11" s="20" t="s">
        <v>15</v>
      </c>
      <c r="B11" s="15" t="s">
        <v>8</v>
      </c>
      <c r="C11" s="25">
        <v>457487.9</v>
      </c>
      <c r="D11" s="25">
        <v>402227.8</v>
      </c>
      <c r="E11" s="18">
        <v>4.39</v>
      </c>
      <c r="F11" s="19"/>
    </row>
    <row r="12" s="1" customFormat="1" ht="20.1" customHeight="1" spans="1:7">
      <c r="A12" s="20" t="s">
        <v>16</v>
      </c>
      <c r="B12" s="15" t="s">
        <v>8</v>
      </c>
      <c r="C12" s="17">
        <v>2215813.92418115</v>
      </c>
      <c r="D12" s="17">
        <v>2485728.21417169</v>
      </c>
      <c r="E12" s="18">
        <f t="shared" ref="E12:E14" si="0">C12/D12*100-100</f>
        <v>-10.858560016807</v>
      </c>
      <c r="F12" s="19"/>
      <c r="G12" s="26"/>
    </row>
    <row r="13" s="1" customFormat="1" ht="20.1" customHeight="1" spans="1:7">
      <c r="A13" s="27" t="s">
        <v>17</v>
      </c>
      <c r="B13" s="15" t="s">
        <v>8</v>
      </c>
      <c r="C13" s="28">
        <v>2024973</v>
      </c>
      <c r="D13" s="29">
        <v>2292721</v>
      </c>
      <c r="E13" s="18">
        <f t="shared" si="0"/>
        <v>-11.6781762804981</v>
      </c>
      <c r="F13" s="19"/>
      <c r="G13" s="26"/>
    </row>
    <row r="14" s="1" customFormat="1" ht="20.1" customHeight="1" spans="1:7">
      <c r="A14" s="30" t="s">
        <v>18</v>
      </c>
      <c r="B14" s="15" t="s">
        <v>8</v>
      </c>
      <c r="C14" s="29">
        <v>1838391</v>
      </c>
      <c r="D14" s="28">
        <v>2163498</v>
      </c>
      <c r="E14" s="18">
        <f t="shared" si="0"/>
        <v>-15.0269147463968</v>
      </c>
      <c r="F14" s="19"/>
      <c r="G14" s="26"/>
    </row>
    <row r="15" s="1" customFormat="1" ht="20.1" customHeight="1" spans="1:7">
      <c r="A15" s="31" t="s">
        <v>19</v>
      </c>
      <c r="B15" s="15" t="s">
        <v>8</v>
      </c>
      <c r="C15" s="15" t="s">
        <v>13</v>
      </c>
      <c r="D15" s="15" t="s">
        <v>13</v>
      </c>
      <c r="E15" s="18">
        <v>3.24644948823982</v>
      </c>
      <c r="F15" s="19"/>
      <c r="G15" s="26"/>
    </row>
    <row r="16" s="1" customFormat="1" ht="20.1" customHeight="1" spans="1:7">
      <c r="A16" s="31" t="s">
        <v>20</v>
      </c>
      <c r="B16" s="15" t="s">
        <v>8</v>
      </c>
      <c r="C16" s="15" t="s">
        <v>13</v>
      </c>
      <c r="D16" s="15" t="s">
        <v>13</v>
      </c>
      <c r="E16" s="18">
        <v>-7.69</v>
      </c>
      <c r="F16" s="19"/>
      <c r="G16" s="26"/>
    </row>
    <row r="17" s="1" customFormat="1" ht="20.1" customHeight="1" spans="1:7">
      <c r="A17" s="31" t="s">
        <v>21</v>
      </c>
      <c r="B17" s="15" t="s">
        <v>8</v>
      </c>
      <c r="C17" s="15" t="s">
        <v>13</v>
      </c>
      <c r="D17" s="15" t="s">
        <v>13</v>
      </c>
      <c r="E17" s="18">
        <v>55.41</v>
      </c>
      <c r="F17" s="19"/>
      <c r="G17" s="26"/>
    </row>
    <row r="18" s="1" customFormat="1" ht="20.1" customHeight="1" spans="1:7">
      <c r="A18" s="31" t="s">
        <v>22</v>
      </c>
      <c r="B18" s="15" t="s">
        <v>8</v>
      </c>
      <c r="C18" s="32">
        <v>783538.4</v>
      </c>
      <c r="D18" s="23">
        <v>726089.9</v>
      </c>
      <c r="E18" s="18">
        <f t="shared" ref="E18:E27" si="1">C18/D18*100-100</f>
        <v>7.91203678773111</v>
      </c>
      <c r="F18" s="19"/>
      <c r="G18" s="26"/>
    </row>
    <row r="19" s="1" customFormat="1" ht="20.1" customHeight="1" spans="1:7">
      <c r="A19" s="20" t="s">
        <v>23</v>
      </c>
      <c r="B19" s="15" t="s">
        <v>24</v>
      </c>
      <c r="C19" s="28">
        <v>26651</v>
      </c>
      <c r="D19" s="33">
        <v>25825</v>
      </c>
      <c r="E19" s="18">
        <f t="shared" si="1"/>
        <v>3.19845111326234</v>
      </c>
      <c r="F19" s="34"/>
      <c r="G19" s="34"/>
    </row>
    <row r="20" s="1" customFormat="1" ht="20.1" customHeight="1" spans="1:7">
      <c r="A20" s="20" t="s">
        <v>25</v>
      </c>
      <c r="B20" s="15" t="s">
        <v>24</v>
      </c>
      <c r="C20" s="28">
        <v>9698</v>
      </c>
      <c r="D20" s="33">
        <v>9055</v>
      </c>
      <c r="E20" s="18">
        <f t="shared" si="1"/>
        <v>7.10104914411926</v>
      </c>
      <c r="F20" s="19"/>
      <c r="G20" s="26"/>
    </row>
    <row r="21" s="1" customFormat="1" ht="20.1" customHeight="1" spans="1:7">
      <c r="A21" s="35" t="s">
        <v>26</v>
      </c>
      <c r="B21" s="15" t="s">
        <v>8</v>
      </c>
      <c r="C21" s="28">
        <v>2366416</v>
      </c>
      <c r="D21" s="33">
        <v>2237555</v>
      </c>
      <c r="E21" s="18">
        <f t="shared" si="1"/>
        <v>5.75900927574963</v>
      </c>
      <c r="F21" s="19"/>
      <c r="G21" s="26"/>
    </row>
    <row r="22" s="1" customFormat="1" ht="20.1" customHeight="1" spans="1:8">
      <c r="A22" s="35" t="s">
        <v>27</v>
      </c>
      <c r="B22" s="15" t="s">
        <v>8</v>
      </c>
      <c r="C22" s="28">
        <v>1811092</v>
      </c>
      <c r="D22" s="33">
        <v>1627343</v>
      </c>
      <c r="E22" s="18">
        <f t="shared" si="1"/>
        <v>11.2913503791149</v>
      </c>
      <c r="F22" s="19"/>
      <c r="G22" s="26"/>
      <c r="H22" s="26"/>
    </row>
    <row r="23" s="1" customFormat="1" ht="20.1" customHeight="1" spans="1:7">
      <c r="A23" s="35" t="s">
        <v>28</v>
      </c>
      <c r="B23" s="15" t="s">
        <v>8</v>
      </c>
      <c r="C23" s="28">
        <v>2505129</v>
      </c>
      <c r="D23" s="33">
        <v>2197714</v>
      </c>
      <c r="E23" s="18">
        <f t="shared" si="1"/>
        <v>13.9879438361862</v>
      </c>
      <c r="F23" s="19"/>
      <c r="G23" s="26"/>
    </row>
    <row r="24" s="1" customFormat="1" ht="20.1" customHeight="1" spans="1:7">
      <c r="A24" s="35" t="s">
        <v>29</v>
      </c>
      <c r="B24" s="15" t="s">
        <v>8</v>
      </c>
      <c r="C24" s="28">
        <v>190368</v>
      </c>
      <c r="D24" s="33">
        <v>183987</v>
      </c>
      <c r="E24" s="18">
        <f t="shared" si="1"/>
        <v>3.4681798170523</v>
      </c>
      <c r="F24" s="19"/>
      <c r="G24" s="26"/>
    </row>
    <row r="25" s="1" customFormat="1" ht="20.1" customHeight="1" spans="1:7">
      <c r="A25" s="36" t="s">
        <v>30</v>
      </c>
      <c r="B25" s="15" t="s">
        <v>8</v>
      </c>
      <c r="C25" s="28">
        <f>C24-C32</f>
        <v>135357</v>
      </c>
      <c r="D25" s="33">
        <f>D24-D32</f>
        <v>149678</v>
      </c>
      <c r="E25" s="18">
        <f t="shared" si="1"/>
        <v>-9.56787236601238</v>
      </c>
      <c r="F25" s="19"/>
      <c r="G25" s="26"/>
    </row>
    <row r="26" s="1" customFormat="1" ht="20.1" customHeight="1" spans="1:7">
      <c r="A26" s="20" t="s">
        <v>31</v>
      </c>
      <c r="B26" s="15" t="s">
        <v>8</v>
      </c>
      <c r="C26" s="33">
        <v>118673</v>
      </c>
      <c r="D26" s="33">
        <v>95244</v>
      </c>
      <c r="E26" s="18">
        <f t="shared" si="1"/>
        <v>24.5989248666583</v>
      </c>
      <c r="F26" s="19"/>
      <c r="G26" s="26"/>
    </row>
    <row r="27" s="1" customFormat="1" ht="20.1" customHeight="1" spans="1:7">
      <c r="A27" s="20" t="s">
        <v>32</v>
      </c>
      <c r="B27" s="15" t="s">
        <v>8</v>
      </c>
      <c r="C27" s="33">
        <v>226695</v>
      </c>
      <c r="D27" s="33">
        <v>233537</v>
      </c>
      <c r="E27" s="18">
        <f t="shared" si="1"/>
        <v>-2.92972847985544</v>
      </c>
      <c r="F27" s="19"/>
      <c r="G27" s="26"/>
    </row>
    <row r="28" s="1" customFormat="1" ht="20.25" customHeight="1" spans="1:6">
      <c r="A28" s="37" t="s">
        <v>33</v>
      </c>
      <c r="B28" s="38"/>
      <c r="C28" s="39"/>
      <c r="D28" s="40"/>
      <c r="E28" s="39"/>
      <c r="F28" s="39"/>
    </row>
    <row r="29" s="1" customFormat="1" ht="27" customHeight="1" spans="1:6">
      <c r="A29" s="41" t="s">
        <v>34</v>
      </c>
      <c r="B29" s="41"/>
      <c r="C29" s="42" t="s">
        <v>35</v>
      </c>
      <c r="D29" s="43" t="s">
        <v>36</v>
      </c>
      <c r="E29" s="44" t="s">
        <v>37</v>
      </c>
      <c r="F29" s="45"/>
    </row>
    <row r="30" s="1" customFormat="1" ht="24.75" customHeight="1" spans="1:6">
      <c r="A30" s="46"/>
      <c r="B30" s="46"/>
      <c r="C30" s="46"/>
      <c r="D30" s="46"/>
      <c r="E30" s="46"/>
      <c r="F30" s="46"/>
    </row>
    <row r="31" s="1" customFormat="1" ht="12" customHeight="1" spans="1:7">
      <c r="A31" s="47"/>
      <c r="B31" s="47"/>
      <c r="C31" s="47"/>
      <c r="D31" s="47"/>
      <c r="E31" s="47"/>
      <c r="F31" s="47"/>
      <c r="G31" s="48"/>
    </row>
    <row r="32" s="1" customFormat="1" ht="13" hidden="1" customHeight="1" spans="1:4">
      <c r="A32" s="49" t="s">
        <v>38</v>
      </c>
      <c r="B32" s="50"/>
      <c r="C32" s="50">
        <v>55011</v>
      </c>
      <c r="D32" s="50">
        <v>34309</v>
      </c>
    </row>
    <row r="33" s="1" customFormat="1" spans="4:4">
      <c r="D33" s="2"/>
    </row>
    <row r="34" s="1" customFormat="1" spans="4:4">
      <c r="D34" s="2"/>
    </row>
    <row r="35" s="1" customFormat="1" spans="4:4">
      <c r="D35" s="2"/>
    </row>
    <row r="36" s="1" customFormat="1" spans="4:4">
      <c r="D36" s="2"/>
    </row>
    <row r="37" s="1" customFormat="1" ht="15" customHeight="1" spans="4:4">
      <c r="D37" s="2"/>
    </row>
  </sheetData>
  <mergeCells count="3">
    <mergeCell ref="A1:E1"/>
    <mergeCell ref="A30:E30"/>
    <mergeCell ref="A31:E3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陌@语</cp:lastModifiedBy>
  <dcterms:created xsi:type="dcterms:W3CDTF">2020-10-19T03:45:00Z</dcterms:created>
  <dcterms:modified xsi:type="dcterms:W3CDTF">2020-11-09T00:58:16Z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