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附件1!$A$4:$P$20</definedName>
    <definedName name="_xlnm.Print_Area" localSheetId="0">附件1!$A$1:$P$20</definedName>
    <definedName name="_xlnm.Print_Titles" localSheetId="0">附件1!$1:$7</definedName>
  </definedNames>
  <calcPr calcId="144525"/>
</workbook>
</file>

<file path=xl/sharedStrings.xml><?xml version="1.0" encoding="utf-8"?>
<sst xmlns="http://schemas.openxmlformats.org/spreadsheetml/2006/main" count="107" uniqueCount="59">
  <si>
    <t>附件1</t>
  </si>
  <si>
    <t>2023-2024年末发行的新政府一般债券情况表</t>
  </si>
  <si>
    <t>单位:万元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</si>
  <si>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</si>
  <si>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</si>
  <si>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</si>
  <si>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</si>
  <si>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</si>
  <si>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</si>
  <si>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</si>
  <si>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</si>
  <si>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</si>
  <si>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</si>
  <si>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</si>
  <si>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</si>
  <si>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</si>
  <si>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</si>
  <si>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</si>
  <si>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建设进度及运营情况</t>
  </si>
  <si>
    <t>其中：债券资金安排</t>
  </si>
  <si>
    <t>柳州市柳江区发展和改革局</t>
  </si>
  <si>
    <t>2023年广西壮族自治区政府一般债券（九期）</t>
  </si>
  <si>
    <t>一般债券</t>
  </si>
  <si>
    <t>柳州市柳江区“粮安工程”中心粮库建设项目</t>
  </si>
  <si>
    <t>柳江区</t>
  </si>
  <si>
    <t>6356.46</t>
  </si>
  <si>
    <t>940</t>
  </si>
  <si>
    <t>5592.58</t>
  </si>
  <si>
    <t>一期工程主体建设完成85%，
一期一标工程终止合同后，剩余工程已重新预算并送审；
一期二标工程正在进行仓库内防潮层铺设；
二期挡土墙完工；
二期工程军供中心已完成主体建设，正在进行墙体批灰。</t>
  </si>
  <si>
    <t>柳州市柳江区水利局</t>
  </si>
  <si>
    <t>2023年广西壮族自治区政府一般债券（一期）</t>
  </si>
  <si>
    <t>2305144</t>
  </si>
  <si>
    <t>柳州市柳江区水利项目</t>
  </si>
  <si>
    <t>柳江区里高镇</t>
  </si>
  <si>
    <t xml:space="preserve"> 完成护岸603米，停车场436平方米，封禁治理面积9.84平方公里。</t>
  </si>
  <si>
    <t>柳州市柳江区小型水库安全运行项目</t>
  </si>
  <si>
    <t xml:space="preserve">里团水库：设计批复内容已全部完成。
三斗水库：已完成大坝帷幕、高喷灌浆溢洪道灌浆，放水闸门维修。
根林水库：已完成帷幕灌浆，高压旋喷钻孔、大坝抛石护坡级排水工程，放水隧洞闸门修缮。
凤山水库：已完成5个落水洞的修补，防水隧洞掘进约10米。
</t>
  </si>
  <si>
    <t>柳州市柳江区妇女联合会</t>
  </si>
  <si>
    <t>县级妇女儿童活动中心</t>
  </si>
  <si>
    <t>已完成建筑主体工程</t>
  </si>
  <si>
    <t>柳州市柳江区教育局</t>
  </si>
  <si>
    <t>柳州市柳江区农村公办学校校舍安全保障机制项目</t>
  </si>
  <si>
    <t>已完工并投入使用</t>
  </si>
  <si>
    <t>柳州市柳江区基隆开发区小学采购计算机</t>
  </si>
  <si>
    <t>已投入使用</t>
  </si>
  <si>
    <t>柳州市柳江区住房和城乡建设局</t>
  </si>
  <si>
    <t>柳江区城镇保障性安居工程项目</t>
  </si>
  <si>
    <t>2023年老旧小区改造已竣工验收，项目待结算</t>
  </si>
  <si>
    <t>柳江区城市背街小巷项目</t>
  </si>
  <si>
    <t>2022年背街小巷已经竣工，完成投资2877.14万，2023年背街小巷暂缓建设，完成投资580万，总投资完成3457.14万</t>
  </si>
  <si>
    <t>2022年背街小巷改造总投资3379.14万，2023年背街小巷项目总投资2749.62万，总投资6128.76万。</t>
  </si>
  <si>
    <t>7年</t>
  </si>
  <si>
    <t>2022年背街小巷改造，精品街奖励资金150万</t>
  </si>
  <si>
    <t>柳州市柳江区穿山镇污水处理厂支管网建设工程</t>
  </si>
  <si>
    <t>已完成约14%工程量</t>
  </si>
  <si>
    <t>柳州市柳江区交通运输局</t>
  </si>
  <si>
    <t>柳江区“三项工程“补助资金”项目</t>
  </si>
  <si>
    <t>停工</t>
  </si>
  <si>
    <t xml:space="preserve">注：1.本表由使用一般债券资金的部门逐笔填列后于每年6月底前公开，本次反映截至2023-2024年末一般债券及对应项目情况。
    2.项目所在地区按照标准行政区划名称填写。
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</si>
</sst>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22"/>
      <name val="宋体"/>
      <charset val="134"/>
      <scheme val="minor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sz val="9.75"/>
      <name val="helvetica"/>
      <charset val="134"/>
    </font>
    <font>
      <sz val="10"/>
      <name val="helvetica"/>
      <charset val="0"/>
    </font>
    <font>
      <sz val="10"/>
      <name val="SimSun"/>
      <charset val="134"/>
    </font>
    <font>
      <sz val="10"/>
      <name val="宋体"/>
      <charset val="134"/>
    </font>
    <font>
      <sz val="10"/>
      <name val="helvetica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7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left" vertical="center" wrapText="1"/>
    </xf>
    <xf numFmtId="0" fontId="11" fillId="0" borderId="5" xfId="49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view="pageBreakPreview" zoomScale="90" zoomScaleNormal="100" workbookViewId="0">
      <pane ySplit="7" topLeftCell="A8" activePane="bottomLeft" state="frozen"/>
      <selection/>
      <selection pane="bottomLeft" activeCell="S9" sqref="S9"/>
    </sheetView>
  </sheetViews>
  <sheetFormatPr defaultColWidth="9" defaultRowHeight="13.5"/>
  <cols>
    <col min="1" max="1" width="14.5416666666667" style="1" customWidth="1"/>
    <col min="2" max="2" width="20.7916666666667" style="1" customWidth="1"/>
    <col min="3" max="3" width="9.2" style="1" customWidth="1"/>
    <col min="4" max="4" width="10" style="5" customWidth="1"/>
    <col min="5" max="5" width="15.625" style="5" customWidth="1"/>
    <col min="6" max="6" width="8.875" style="1" customWidth="1"/>
    <col min="7" max="7" width="6.5" style="1" customWidth="1"/>
    <col min="8" max="8" width="5.75" style="1" customWidth="1"/>
    <col min="9" max="9" width="32.375" style="1" customWidth="1"/>
    <col min="10" max="10" width="9" style="5"/>
    <col min="11" max="11" width="10.75" style="1" customWidth="1"/>
    <col min="12" max="12" width="9.5" style="1" customWidth="1"/>
    <col min="13" max="13" width="11.125" style="1"/>
    <col min="14" max="14" width="6.875" style="1" customWidth="1"/>
    <col min="15" max="15" width="24.8833333333333" style="1" customWidth="1"/>
    <col min="16" max="16" width="7.375" style="1" customWidth="1"/>
    <col min="17" max="16384" width="9" style="1"/>
  </cols>
  <sheetData>
    <row r="1" s="1" customFormat="1" ht="18" customHeight="1" spans="1:10">
      <c r="A1" s="6" t="s">
        <v>0</v>
      </c>
      <c r="D1" s="5"/>
      <c r="E1" s="5"/>
      <c r="J1" s="5"/>
    </row>
    <row r="2" s="1" customFormat="1" ht="29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3" customHeight="1" spans="1:16">
      <c r="A3" s="8" t="s">
        <v>2</v>
      </c>
      <c r="B3" s="8"/>
      <c r="C3" s="8"/>
      <c r="D3" s="9"/>
      <c r="E3" s="9"/>
      <c r="F3" s="8"/>
      <c r="G3" s="8"/>
      <c r="H3" s="8"/>
      <c r="I3" s="8"/>
      <c r="J3" s="9"/>
      <c r="K3" s="8"/>
      <c r="L3" s="8"/>
      <c r="M3" s="8"/>
      <c r="N3" s="8"/>
      <c r="O3" s="8"/>
      <c r="P3" s="8"/>
    </row>
    <row r="4" s="2" customFormat="1" ht="22" customHeight="1" spans="1:16">
      <c r="A4" s="10" t="s">
        <v>3</v>
      </c>
      <c r="B4" s="11" t="s">
        <v>4</v>
      </c>
      <c r="C4" s="11"/>
      <c r="D4" s="11"/>
      <c r="E4" s="11"/>
      <c r="F4" s="11"/>
      <c r="G4" s="11"/>
      <c r="H4" s="11"/>
      <c r="I4" s="11" t="s">
        <v>5</v>
      </c>
      <c r="J4" s="11"/>
      <c r="K4" s="11"/>
      <c r="L4" s="11"/>
      <c r="M4" s="11"/>
      <c r="N4" s="11"/>
      <c r="O4" s="11"/>
      <c r="P4" s="11" t="s">
        <v>6</v>
      </c>
    </row>
    <row r="5" s="2" customFormat="1" ht="21" customHeight="1" spans="1:16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20" t="s">
        <v>14</v>
      </c>
      <c r="J5" s="20" t="s">
        <v>15</v>
      </c>
      <c r="K5" s="20" t="s">
        <v>16</v>
      </c>
      <c r="L5" s="20"/>
      <c r="M5" s="20" t="s">
        <v>17</v>
      </c>
      <c r="N5" s="20"/>
      <c r="O5" s="21" t="s">
        <v>18</v>
      </c>
      <c r="P5" s="11"/>
    </row>
    <row r="6" s="2" customFormat="1" ht="12" spans="1:16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19</v>
      </c>
      <c r="M6" s="22"/>
      <c r="N6" s="11" t="s">
        <v>19</v>
      </c>
      <c r="O6" s="21"/>
      <c r="P6" s="11"/>
    </row>
    <row r="7" s="2" customFormat="1" ht="34" customHeight="1" spans="1:16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20"/>
      <c r="N7" s="11"/>
      <c r="O7" s="20"/>
      <c r="P7" s="11"/>
    </row>
    <row r="8" s="3" customFormat="1" ht="149" customHeight="1" spans="1:16">
      <c r="A8" s="12" t="s">
        <v>20</v>
      </c>
      <c r="B8" s="13" t="s">
        <v>21</v>
      </c>
      <c r="C8" s="14">
        <v>2305959</v>
      </c>
      <c r="D8" s="13" t="s">
        <v>22</v>
      </c>
      <c r="E8" s="15">
        <v>940</v>
      </c>
      <c r="F8" s="16">
        <v>45160</v>
      </c>
      <c r="G8" s="14">
        <v>2.64</v>
      </c>
      <c r="H8" s="14">
        <v>7</v>
      </c>
      <c r="I8" s="23" t="s">
        <v>23</v>
      </c>
      <c r="J8" s="24" t="s">
        <v>24</v>
      </c>
      <c r="K8" s="25" t="s">
        <v>25</v>
      </c>
      <c r="L8" s="26" t="s">
        <v>26</v>
      </c>
      <c r="M8" s="25" t="s">
        <v>27</v>
      </c>
      <c r="N8" s="25">
        <v>30</v>
      </c>
      <c r="O8" s="27" t="s">
        <v>28</v>
      </c>
      <c r="P8" s="26"/>
    </row>
    <row r="9" s="4" customFormat="1" ht="89" customHeight="1" spans="1:16">
      <c r="A9" s="17" t="s">
        <v>29</v>
      </c>
      <c r="B9" s="13" t="s">
        <v>30</v>
      </c>
      <c r="C9" s="14" t="s">
        <v>31</v>
      </c>
      <c r="D9" s="13" t="s">
        <v>22</v>
      </c>
      <c r="E9" s="15">
        <v>213</v>
      </c>
      <c r="F9" s="16">
        <v>44973</v>
      </c>
      <c r="G9" s="14">
        <v>3.04</v>
      </c>
      <c r="H9" s="13">
        <v>10</v>
      </c>
      <c r="I9" s="28" t="s">
        <v>32</v>
      </c>
      <c r="J9" s="24" t="s">
        <v>33</v>
      </c>
      <c r="K9" s="25">
        <v>306.38</v>
      </c>
      <c r="L9" s="26">
        <v>213</v>
      </c>
      <c r="M9" s="25">
        <v>116.42</v>
      </c>
      <c r="N9" s="25">
        <v>116.42</v>
      </c>
      <c r="O9" s="27" t="s">
        <v>34</v>
      </c>
      <c r="P9" s="26"/>
    </row>
    <row r="10" s="4" customFormat="1" ht="112.5" spans="1:16">
      <c r="A10" s="17" t="s">
        <v>29</v>
      </c>
      <c r="B10" s="13" t="s">
        <v>21</v>
      </c>
      <c r="C10" s="14">
        <v>2305959</v>
      </c>
      <c r="D10" s="13" t="s">
        <v>22</v>
      </c>
      <c r="E10" s="15">
        <v>1817</v>
      </c>
      <c r="F10" s="16">
        <v>45160</v>
      </c>
      <c r="G10" s="14">
        <v>2.64</v>
      </c>
      <c r="H10" s="14">
        <v>7</v>
      </c>
      <c r="I10" s="17" t="s">
        <v>35</v>
      </c>
      <c r="J10" s="24" t="s">
        <v>24</v>
      </c>
      <c r="K10" s="29">
        <v>4056.76</v>
      </c>
      <c r="L10" s="30">
        <v>1817</v>
      </c>
      <c r="M10" s="29">
        <v>2458</v>
      </c>
      <c r="N10" s="29">
        <v>1133</v>
      </c>
      <c r="O10" s="31" t="s">
        <v>36</v>
      </c>
      <c r="P10" s="26"/>
    </row>
    <row r="11" s="4" customFormat="1" ht="24" spans="1:16">
      <c r="A11" s="12" t="s">
        <v>37</v>
      </c>
      <c r="B11" s="13" t="s">
        <v>21</v>
      </c>
      <c r="C11" s="14">
        <v>2305959</v>
      </c>
      <c r="D11" s="13" t="s">
        <v>22</v>
      </c>
      <c r="E11" s="15">
        <v>100</v>
      </c>
      <c r="F11" s="16">
        <v>45160</v>
      </c>
      <c r="G11" s="14">
        <v>2.64</v>
      </c>
      <c r="H11" s="14">
        <v>7</v>
      </c>
      <c r="I11" s="32" t="s">
        <v>38</v>
      </c>
      <c r="J11" s="33" t="s">
        <v>24</v>
      </c>
      <c r="K11" s="34">
        <v>640</v>
      </c>
      <c r="L11" s="35">
        <v>100</v>
      </c>
      <c r="M11" s="34">
        <v>0</v>
      </c>
      <c r="N11" s="34">
        <v>0</v>
      </c>
      <c r="O11" s="36" t="s">
        <v>39</v>
      </c>
      <c r="P11" s="26"/>
    </row>
    <row r="12" s="4" customFormat="1" ht="52" customHeight="1" spans="1:16">
      <c r="A12" s="17" t="s">
        <v>40</v>
      </c>
      <c r="B12" s="13" t="s">
        <v>30</v>
      </c>
      <c r="C12" s="14" t="s">
        <v>31</v>
      </c>
      <c r="D12" s="13" t="s">
        <v>22</v>
      </c>
      <c r="E12" s="15">
        <v>117</v>
      </c>
      <c r="F12" s="16">
        <v>44973</v>
      </c>
      <c r="G12" s="14">
        <v>3.04</v>
      </c>
      <c r="H12" s="13">
        <v>10</v>
      </c>
      <c r="I12" s="37" t="s">
        <v>41</v>
      </c>
      <c r="J12" s="24" t="s">
        <v>24</v>
      </c>
      <c r="K12" s="29">
        <v>117</v>
      </c>
      <c r="L12" s="30">
        <v>117</v>
      </c>
      <c r="M12" s="29">
        <v>109.41</v>
      </c>
      <c r="N12" s="29">
        <v>109.41</v>
      </c>
      <c r="O12" s="31" t="s">
        <v>42</v>
      </c>
      <c r="P12" s="26"/>
    </row>
    <row r="13" s="4" customFormat="1" ht="52" customHeight="1" spans="1:16">
      <c r="A13" s="17" t="s">
        <v>40</v>
      </c>
      <c r="B13" s="13" t="s">
        <v>30</v>
      </c>
      <c r="C13" s="14" t="s">
        <v>31</v>
      </c>
      <c r="D13" s="13" t="s">
        <v>22</v>
      </c>
      <c r="E13" s="15">
        <v>10</v>
      </c>
      <c r="F13" s="16">
        <v>44973</v>
      </c>
      <c r="G13" s="14">
        <v>3.04</v>
      </c>
      <c r="H13" s="13">
        <v>10</v>
      </c>
      <c r="I13" s="37" t="s">
        <v>43</v>
      </c>
      <c r="J13" s="24" t="s">
        <v>24</v>
      </c>
      <c r="K13" s="29">
        <v>10.64</v>
      </c>
      <c r="L13" s="30">
        <v>10</v>
      </c>
      <c r="M13" s="29">
        <v>10.64</v>
      </c>
      <c r="N13" s="29">
        <v>10</v>
      </c>
      <c r="O13" s="31" t="s">
        <v>44</v>
      </c>
      <c r="P13" s="26"/>
    </row>
    <row r="14" s="4" customFormat="1" ht="52" customHeight="1" spans="1:16">
      <c r="A14" s="17" t="s">
        <v>40</v>
      </c>
      <c r="B14" s="13" t="s">
        <v>21</v>
      </c>
      <c r="C14" s="14">
        <v>2305959</v>
      </c>
      <c r="D14" s="13" t="s">
        <v>22</v>
      </c>
      <c r="E14" s="15">
        <v>9</v>
      </c>
      <c r="F14" s="16">
        <v>45160</v>
      </c>
      <c r="G14" s="14">
        <v>2.64</v>
      </c>
      <c r="H14" s="14">
        <v>7</v>
      </c>
      <c r="I14" s="37" t="s">
        <v>41</v>
      </c>
      <c r="J14" s="24" t="s">
        <v>24</v>
      </c>
      <c r="K14" s="29">
        <v>9.4</v>
      </c>
      <c r="L14" s="30">
        <v>9</v>
      </c>
      <c r="M14" s="29">
        <v>9.4</v>
      </c>
      <c r="N14" s="29">
        <v>9</v>
      </c>
      <c r="O14" s="31" t="s">
        <v>42</v>
      </c>
      <c r="P14" s="26"/>
    </row>
    <row r="15" s="3" customFormat="1" ht="52" customHeight="1" spans="1:16">
      <c r="A15" s="17" t="s">
        <v>45</v>
      </c>
      <c r="B15" s="13" t="s">
        <v>30</v>
      </c>
      <c r="C15" s="14" t="s">
        <v>31</v>
      </c>
      <c r="D15" s="13" t="s">
        <v>22</v>
      </c>
      <c r="E15" s="15">
        <v>68.6</v>
      </c>
      <c r="F15" s="16">
        <v>44973</v>
      </c>
      <c r="G15" s="14">
        <v>3.04</v>
      </c>
      <c r="H15" s="13">
        <v>10</v>
      </c>
      <c r="I15" s="23" t="s">
        <v>46</v>
      </c>
      <c r="J15" s="24" t="s">
        <v>24</v>
      </c>
      <c r="K15" s="38">
        <v>170.45</v>
      </c>
      <c r="L15" s="39">
        <v>68.6</v>
      </c>
      <c r="M15" s="38">
        <v>137</v>
      </c>
      <c r="N15" s="38">
        <v>8.63</v>
      </c>
      <c r="O15" s="27" t="s">
        <v>47</v>
      </c>
      <c r="P15" s="26"/>
    </row>
    <row r="16" s="3" customFormat="1" ht="123.75" spans="1:16">
      <c r="A16" s="17" t="s">
        <v>45</v>
      </c>
      <c r="B16" s="13" t="s">
        <v>30</v>
      </c>
      <c r="C16" s="14" t="s">
        <v>31</v>
      </c>
      <c r="D16" s="13" t="s">
        <v>22</v>
      </c>
      <c r="E16" s="15">
        <f>1066.26</f>
        <v>1066.26</v>
      </c>
      <c r="F16" s="16">
        <v>44973</v>
      </c>
      <c r="G16" s="14">
        <v>3.04</v>
      </c>
      <c r="H16" s="13">
        <v>10</v>
      </c>
      <c r="I16" s="37" t="s">
        <v>48</v>
      </c>
      <c r="J16" s="24" t="s">
        <v>24</v>
      </c>
      <c r="K16" s="14">
        <v>6128.76</v>
      </c>
      <c r="L16" s="13">
        <v>1066.26</v>
      </c>
      <c r="M16" s="14">
        <v>881.84</v>
      </c>
      <c r="N16" s="14">
        <v>65</v>
      </c>
      <c r="O16" s="31" t="s">
        <v>49</v>
      </c>
      <c r="P16" s="40" t="s">
        <v>50</v>
      </c>
    </row>
    <row r="17" s="3" customFormat="1" ht="56.25" spans="1:16">
      <c r="A17" s="17" t="s">
        <v>45</v>
      </c>
      <c r="B17" s="13" t="s">
        <v>21</v>
      </c>
      <c r="C17" s="14">
        <v>2305959</v>
      </c>
      <c r="D17" s="13" t="s">
        <v>22</v>
      </c>
      <c r="E17" s="15">
        <v>150</v>
      </c>
      <c r="F17" s="16">
        <v>45160</v>
      </c>
      <c r="G17" s="14">
        <v>2.64</v>
      </c>
      <c r="H17" s="14" t="s">
        <v>51</v>
      </c>
      <c r="I17" s="37" t="s">
        <v>48</v>
      </c>
      <c r="J17" s="24" t="s">
        <v>24</v>
      </c>
      <c r="K17" s="14">
        <v>6128.76</v>
      </c>
      <c r="L17" s="13">
        <v>150</v>
      </c>
      <c r="M17" s="14">
        <v>881.84</v>
      </c>
      <c r="N17" s="14">
        <v>10</v>
      </c>
      <c r="O17" s="31" t="s">
        <v>49</v>
      </c>
      <c r="P17" s="40" t="s">
        <v>52</v>
      </c>
    </row>
    <row r="18" s="3" customFormat="1" ht="28" customHeight="1" spans="1:16">
      <c r="A18" s="17" t="s">
        <v>45</v>
      </c>
      <c r="B18" s="13" t="s">
        <v>21</v>
      </c>
      <c r="C18" s="14">
        <v>2305959</v>
      </c>
      <c r="D18" s="13" t="s">
        <v>22</v>
      </c>
      <c r="E18" s="15">
        <v>200</v>
      </c>
      <c r="F18" s="16">
        <v>45160</v>
      </c>
      <c r="G18" s="14">
        <v>2.64</v>
      </c>
      <c r="H18" s="14" t="s">
        <v>51</v>
      </c>
      <c r="I18" s="37" t="s">
        <v>53</v>
      </c>
      <c r="J18" s="24" t="s">
        <v>24</v>
      </c>
      <c r="K18" s="14">
        <v>570</v>
      </c>
      <c r="L18" s="13">
        <v>200</v>
      </c>
      <c r="M18" s="14">
        <v>0</v>
      </c>
      <c r="N18" s="14">
        <v>0</v>
      </c>
      <c r="O18" s="31" t="s">
        <v>54</v>
      </c>
      <c r="P18" s="13"/>
    </row>
    <row r="19" s="4" customFormat="1" ht="28" customHeight="1" spans="1:16">
      <c r="A19" s="17" t="s">
        <v>55</v>
      </c>
      <c r="B19" s="13" t="s">
        <v>30</v>
      </c>
      <c r="C19" s="14" t="s">
        <v>31</v>
      </c>
      <c r="D19" s="13" t="s">
        <v>22</v>
      </c>
      <c r="E19" s="15">
        <v>2522</v>
      </c>
      <c r="F19" s="16">
        <v>44973</v>
      </c>
      <c r="G19" s="14">
        <v>3.04</v>
      </c>
      <c r="H19" s="13">
        <v>10</v>
      </c>
      <c r="I19" s="37" t="s">
        <v>56</v>
      </c>
      <c r="J19" s="24" t="s">
        <v>24</v>
      </c>
      <c r="K19" s="14">
        <v>2522</v>
      </c>
      <c r="L19" s="13">
        <v>2522</v>
      </c>
      <c r="M19" s="14">
        <v>30</v>
      </c>
      <c r="N19" s="14">
        <v>30</v>
      </c>
      <c r="O19" s="31" t="s">
        <v>57</v>
      </c>
      <c r="P19" s="13"/>
    </row>
    <row r="20" ht="45" customHeight="1" spans="1:16">
      <c r="A20" s="18" t="s">
        <v>58</v>
      </c>
      <c r="B20" s="18"/>
      <c r="C20" s="18"/>
      <c r="D20" s="19"/>
      <c r="E20" s="19"/>
      <c r="F20" s="18"/>
      <c r="G20" s="18"/>
      <c r="H20" s="18"/>
      <c r="I20" s="18"/>
      <c r="J20" s="19"/>
      <c r="K20" s="18"/>
      <c r="L20" s="18"/>
      <c r="M20" s="18"/>
      <c r="N20" s="18"/>
      <c r="O20" s="18"/>
      <c r="P20" s="18"/>
    </row>
    <row r="26" spans="12:12">
      <c r="L26" s="41"/>
    </row>
  </sheetData>
  <autoFilter ref="A4:P20">
    <extLst/>
  </autoFilter>
  <mergeCells count="23">
    <mergeCell ref="A2:P2"/>
    <mergeCell ref="A3:P3"/>
    <mergeCell ref="B4:H4"/>
    <mergeCell ref="I4:O4"/>
    <mergeCell ref="K5:L5"/>
    <mergeCell ref="M5:N5"/>
    <mergeCell ref="A20:P20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6:K7"/>
    <mergeCell ref="L6:L7"/>
    <mergeCell ref="M6:M7"/>
    <mergeCell ref="N6:N7"/>
    <mergeCell ref="O5:O7"/>
    <mergeCell ref="P4:P7"/>
  </mergeCells>
  <pageMargins left="0" right="0" top="0.354166666666667" bottom="0.236111111111111" header="0.354166666666667" footer="0.511805555555556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2019-06-28T07:34:00Z</dcterms:created>
  <dcterms:modified xsi:type="dcterms:W3CDTF">2025-07-02T00:38:35Z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KSOReadingLayout">
    <vt:bool>true</vt:bool>
  </property>
  <property fmtid="{D5CDD505-2E9C-101B-9397-08002B2CF9AE}" pid="4" name="ICV">
    <vt:lpwstr>0F27BC7D417A4651B8A4C3E062F16C30</vt:lpwstr>
  </property>
</Properties>
</file>