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3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总表5" sheetId="6" r:id="rId6"/>
    <sheet name="一般公共预算支出明细表6 (分经济分类科目)" sheetId="7" r:id="rId7"/>
    <sheet name="一般公共预算基本支出明细表7" sheetId="8" r:id="rId8"/>
    <sheet name="政府性基金8" sheetId="9" r:id="rId9"/>
    <sheet name="国资9" sheetId="10" r:id="rId10"/>
    <sheet name="三公10" sheetId="11" r:id="rId11"/>
    <sheet name="政府采购11" sheetId="12" r:id="rId12"/>
    <sheet name="政府购买服务12" sheetId="13" r:id="rId13"/>
    <sheet name="绩效目标申报表" sheetId="14" r:id="rId14"/>
  </sheets>
  <definedNames>
    <definedName name="_xlnm.Print_Area">#N/A</definedName>
    <definedName name="_xlnm.Print_Titles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9">#N/A</definedName>
    <definedName name="_xlnm.Print_Area" localSheetId="1">#N/A</definedName>
    <definedName name="_xlnm.Print_Area" localSheetId="10">#N/A</definedName>
    <definedName name="_xlnm.Print_Area" localSheetId="0">#N/A-1</definedName>
    <definedName name="_xlnm.Print_Area" localSheetId="2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<sst xmlns="http://schemas.openxmlformats.org/spreadsheetml/2006/main" count="692" uniqueCount="312">
  <si>
    <t>2023年部门预算公开表</t>
  </si>
  <si>
    <t>公开01表</t>
  </si>
  <si>
    <t>2023年部门预算收支预算总表</t>
  </si>
  <si>
    <t>单位：元</t>
  </si>
  <si>
    <t>收            入</t>
  </si>
  <si>
    <t>支                  出</t>
  </si>
  <si>
    <t>项                    目</t>
  </si>
  <si>
    <t>2023年预算数</t>
  </si>
  <si>
    <t>项   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</si>
  <si>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</si>
  <si>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</si>
  <si>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</si>
  <si>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</si>
  <si>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 1、上级补助</t>
  </si>
  <si>
    <t xml:space="preserve">    二、外交支出</t>
  </si>
  <si>
    <t xml:space="preserve">    1.工资福利支出</t>
  </si>
  <si>
    <t xml:space="preserve">   2、本级</t>
  </si>
  <si>
    <t xml:space="preserve">    三、国防支出</t>
  </si>
  <si>
    <t xml:space="preserve">    2.商品和服务支出</t>
  </si>
  <si>
    <t>二、政府性基金预算拨款</t>
  </si>
  <si>
    <t xml:space="preserve">    四、公共安全支出</t>
  </si>
  <si>
    <t xml:space="preserve">    3.对个人和家庭的补助</t>
  </si>
  <si>
    <t xml:space="preserve">    五、教育支出</t>
  </si>
  <si>
    <t>二、项目支出</t>
  </si>
  <si>
    <t xml:space="preserve">    六、科学技术支出</t>
  </si>
  <si>
    <t>三、国有资本经营预算拨款</t>
  </si>
  <si>
    <t xml:space="preserve">    七、文化旅游体育与传媒支出</t>
  </si>
  <si>
    <t xml:space="preserve">    八、社会保障和就业支出</t>
  </si>
  <si>
    <t xml:space="preserve">    九、社会保险基金支出</t>
  </si>
  <si>
    <t xml:space="preserve">    4.债务利息及费用支出</t>
  </si>
  <si>
    <t>四、财政专户管理资金收入</t>
  </si>
  <si>
    <t xml:space="preserve">    十、卫生健康支出</t>
  </si>
  <si>
    <t xml:space="preserve">    5.资本性支出_基本建设</t>
  </si>
  <si>
    <t>五、事业收入</t>
  </si>
  <si>
    <t xml:space="preserve">    十一、节能环保支出</t>
  </si>
  <si>
    <t xml:space="preserve">    6.资本性支出</t>
  </si>
  <si>
    <t>六、事业单位经营收入</t>
  </si>
  <si>
    <t xml:space="preserve">    十二、城乡社区支出</t>
  </si>
  <si>
    <t xml:space="preserve">    7.对企业的补助_基本建设</t>
  </si>
  <si>
    <t>七、上级补助收入</t>
  </si>
  <si>
    <t xml:space="preserve">    十三、农林水支出</t>
  </si>
  <si>
    <t xml:space="preserve">    8.对企业的补助</t>
  </si>
  <si>
    <t>八、附属单位上缴收入</t>
  </si>
  <si>
    <t xml:space="preserve">    十四、交通运输支出</t>
  </si>
  <si>
    <t xml:space="preserve">    9.对社会保障基金补助</t>
  </si>
  <si>
    <t>九、其他收入</t>
  </si>
  <si>
    <t xml:space="preserve">    十五、资源勘探电力信息等支出</t>
  </si>
  <si>
    <t xml:space="preserve">    10.其他支出</t>
  </si>
  <si>
    <t xml:space="preserve">    十六、商业服务业等支出</t>
  </si>
  <si>
    <t xml:space="preserve">    十七、金融支出</t>
  </si>
  <si>
    <t xml:space="preserve">    十八、援助其他地区支出</t>
  </si>
  <si>
    <t xml:space="preserve">    十九、自然资源海洋气象等支出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</si>
  <si>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</si>
  <si>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</si>
  <si>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</si>
  <si>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</si>
  <si>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</si>
  <si>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</si>
  <si>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</si>
  <si>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</si>
  <si>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</si>
  <si>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</si>
  <si>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</si>
  <si>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</si>
  <si>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>六、上年结余收入</t>
  </si>
  <si>
    <t xml:space="preserve">    三十、结转下年</t>
  </si>
  <si>
    <t>三、结转下年</t>
  </si>
  <si>
    <t xml:space="preserve">    1.一般公共预算拨款结转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</si>
  <si>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</si>
  <si>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</si>
  <si>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</si>
  <si>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</si>
  <si>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</si>
  <si>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</si>
  <si>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公开02表</t>
  </si>
  <si>
    <t>收入预算总表</t>
  </si>
  <si>
    <t>科目编码</t>
  </si>
  <si>
    <t>单位编码</t>
  </si>
  <si>
    <t>单位名称（功能分类科目名称）</t>
  </si>
  <si>
    <t>总计</t>
  </si>
  <si>
    <t>一般公共预算拨款</t>
  </si>
  <si>
    <t>政府性基金预算拨款</t>
  </si>
  <si>
    <t>国有资本经营预算拨款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</si>
  <si>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</si>
  <si>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</si>
  <si>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</si>
  <si>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</si>
  <si>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</si>
  <si>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</si>
  <si>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类</t>
  </si>
  <si>
    <t>款</t>
  </si>
  <si>
    <t>项</t>
  </si>
  <si>
    <t>合计</t>
  </si>
  <si>
    <t>上级补助</t>
  </si>
  <si>
    <t xml:space="preserve"> 本级</t>
  </si>
  <si>
    <t>**</t>
  </si>
  <si>
    <t>205</t>
  </si>
  <si>
    <t>柳州市柳江区乡村振兴局</t>
  </si>
  <si>
    <t xml:space="preserve">  205002</t>
  </si>
  <si>
    <t xml:space="preserve">  柳州市柳江区乡村振兴综合服务中心</t>
  </si>
  <si>
    <t>208</t>
  </si>
  <si>
    <t>05</t>
  </si>
  <si>
    <t>06</t>
  </si>
  <si>
    <t xml:space="preserve">          </t>
  </si>
  <si>
    <t xml:space="preserve">    机关事业单位职业年金缴费支出</t>
  </si>
  <si>
    <t xml:space="preserve">      </t>
  </si>
  <si>
    <t>210</t>
  </si>
  <si>
    <t>11</t>
  </si>
  <si>
    <t>02</t>
  </si>
  <si>
    <t xml:space="preserve">    事业单位医疗</t>
  </si>
  <si>
    <t>213</t>
  </si>
  <si>
    <t>50</t>
  </si>
  <si>
    <t xml:space="preserve">    事业运行</t>
  </si>
  <si>
    <t>221</t>
  </si>
  <si>
    <t>01</t>
  </si>
  <si>
    <t xml:space="preserve">    住房公积金</t>
  </si>
  <si>
    <t>公开03表</t>
  </si>
  <si>
    <t>支出预算总表</t>
  </si>
  <si>
    <t>单位代码</t>
  </si>
  <si>
    <t>单位名称(功能分类科目名称)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</si>
  <si>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</si>
  <si>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</si>
  <si>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</si>
  <si>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</si>
  <si>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</si>
  <si>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</si>
  <si>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</si>
  <si>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</si>
  <si>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</si>
  <si>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</si>
  <si>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</si>
  <si>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</si>
  <si>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</si>
  <si>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财政拨款收支总表</t>
  </si>
  <si>
    <t>收入</t>
  </si>
  <si>
    <t>支出</t>
  </si>
  <si>
    <t>项目</t>
  </si>
  <si>
    <t>预算数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</si>
  <si>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</si>
  <si>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</si>
  <si>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</si>
  <si>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</si>
  <si>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</si>
  <si>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</si>
  <si>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 xml:space="preserve">     (一)一般公共服务支出</t>
  </si>
  <si>
    <t>（二）政府性基金预算拨款</t>
  </si>
  <si>
    <t xml:space="preserve">   （二)外交支出</t>
  </si>
  <si>
    <t>（三）国有资本经营预算拨款</t>
  </si>
  <si>
    <t xml:space="preserve">    (三)国防支出</t>
  </si>
  <si>
    <t xml:space="preserve">    (四)公共安全支出</t>
  </si>
  <si>
    <t>二、上年结转</t>
  </si>
  <si>
    <t xml:space="preserve">    (五)教育支出</t>
  </si>
  <si>
    <t>（一）一般公共预算拨款结转</t>
  </si>
  <si>
    <t xml:space="preserve">    (六)科学技术支出</t>
  </si>
  <si>
    <t>（二）其他结转</t>
  </si>
  <si>
    <t xml:space="preserve">    (七)文化旅游体育与传媒支出</t>
  </si>
  <si>
    <t xml:space="preserve">    (八)社会保障和就业支出</t>
  </si>
  <si>
    <t xml:space="preserve">    (九)社会保险基金支出</t>
  </si>
  <si>
    <t xml:space="preserve">    (十)卫生健康支出</t>
  </si>
  <si>
    <t xml:space="preserve">    (十一)节能环保支出</t>
  </si>
  <si>
    <t xml:space="preserve">    (十二)城乡社区支出</t>
  </si>
  <si>
    <t xml:space="preserve">    (十三)农林水支出</t>
  </si>
  <si>
    <t xml:space="preserve">    (十四)交通运输支出</t>
  </si>
  <si>
    <t xml:space="preserve">    (十五)资源勘探电力信息等支出</t>
  </si>
  <si>
    <t xml:space="preserve">    (十六)商业服务业等支出</t>
  </si>
  <si>
    <t xml:space="preserve">    (十七)金融支出</t>
  </si>
  <si>
    <t xml:space="preserve">    (十八)援助其他地区</t>
  </si>
  <si>
    <t xml:space="preserve">    (十九)国土资源海洋气象等支出</t>
  </si>
  <si>
    <t xml:space="preserve">    (二十)住房保障支出</t>
  </si>
  <si>
    <t xml:space="preserve">    (二十一)粮油物资储备支出</t>
  </si>
  <si>
    <t xml:space="preserve">    (二十二)国有资本经营预算支出</t>
  </si>
  <si>
    <t xml:space="preserve">    (二十三)灾害防治和应急管理支出</t>
  </si>
  <si>
    <t xml:space="preserve">    (二十四)预备费</t>
  </si>
  <si>
    <t xml:space="preserve">    (二十五)其他支出</t>
  </si>
  <si>
    <t xml:space="preserve">    (二十六)转移性支出</t>
  </si>
  <si>
    <t xml:space="preserve">    (二十七)债务还本支出</t>
  </si>
  <si>
    <t xml:space="preserve">    (二十八)债务付息支出</t>
  </si>
  <si>
    <t xml:space="preserve">    （二十九）债务发行费用支出</t>
  </si>
  <si>
    <t>二、结转下年</t>
  </si>
  <si>
    <t>收入合计</t>
  </si>
  <si>
    <t>支出合计</t>
  </si>
  <si>
    <t>公开05表</t>
  </si>
  <si>
    <t>一般公共预算支出预算表</t>
  </si>
  <si>
    <t>公开06表</t>
  </si>
  <si>
    <t>一般公共预算支出明细表（分部门经济分类科目）</t>
  </si>
  <si>
    <t>经济分类科目</t>
  </si>
  <si>
    <t>单位名称（部门经济分类科目名称）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</si>
  <si>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</si>
  <si>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</si>
  <si>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</si>
  <si>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</si>
  <si>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</si>
  <si>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</si>
  <si>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</si>
  <si>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</si>
  <si>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</si>
  <si>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</si>
  <si>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</si>
  <si>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</si>
  <si>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</si>
  <si>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</si>
  <si>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</si>
  <si>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</si>
  <si>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</si>
  <si>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</si>
  <si>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</si>
  <si>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</si>
  <si>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</si>
  <si>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</si>
  <si>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</si>
  <si>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</si>
  <si>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</si>
  <si>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</si>
  <si>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</si>
  <si>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</si>
  <si>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</si>
  <si>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</si>
  <si>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</si>
  <si>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</si>
  <si>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99</t>
  </si>
  <si>
    <t xml:space="preserve">    其他商品和服务支出</t>
  </si>
  <si>
    <t>303</t>
  </si>
  <si>
    <t xml:space="preserve">    奖励金</t>
  </si>
  <si>
    <t>公开07表</t>
  </si>
  <si>
    <t>一般公共预算基本支出表</t>
  </si>
  <si>
    <t>单位名称
（经济分类科目名称）</t>
  </si>
  <si>
    <t>人员经费</t>
  </si>
  <si>
    <t>公用经费</t>
  </si>
  <si>
    <t>其中：运行经费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</si>
  <si>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</si>
  <si>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</si>
  <si>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</si>
  <si>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</si>
  <si>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绩效工资</t>
  </si>
  <si>
    <t xml:space="preserve">      机关事业单位基本养老保险缴费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</si>
  <si>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</si>
  <si>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</si>
  <si>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</si>
  <si>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</si>
  <si>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</si>
  <si>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</si>
  <si>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</si>
  <si>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</si>
  <si>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</si>
  <si>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</si>
  <si>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</si>
  <si>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</si>
  <si>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维修（护）费</t>
  </si>
  <si>
    <t xml:space="preserve">      会议费</t>
  </si>
  <si>
    <t xml:space="preserve">      培训费</t>
  </si>
  <si>
    <t xml:space="preserve">      公务接待费</t>
  </si>
  <si>
    <t xml:space="preserve">      工会经费</t>
  </si>
  <si>
    <t xml:space="preserve">      福利费</t>
  </si>
  <si>
    <t xml:space="preserve">      其他商品和服务支出</t>
  </si>
  <si>
    <t xml:space="preserve">    对个人和家庭的补助</t>
  </si>
  <si>
    <t xml:space="preserve">  303</t>
  </si>
  <si>
    <t xml:space="preserve">      奖励金</t>
  </si>
  <si>
    <t>公开08表</t>
  </si>
  <si>
    <t>政府性基金拨款支出预算表</t>
  </si>
  <si>
    <t>公开09表</t>
  </si>
  <si>
    <t>国有资本经营预算拨款支出预算表</t>
  </si>
  <si>
    <t>公开10表</t>
  </si>
  <si>
    <t>预算7表</t>
  </si>
  <si>
    <t>“三公”经费支出预算表</t>
  </si>
  <si>
    <t>项            目</t>
  </si>
  <si>
    <t>本年预算(全口径)</t>
  </si>
  <si>
    <t>其中：一般公共预算安排预算数</t>
  </si>
  <si>
    <t>合     计</t>
  </si>
  <si>
    <t>一、因公出国(境)费</t>
  </si>
  <si>
    <t>二、公务接待费</t>
  </si>
  <si>
    <t>三、公务用车费</t>
  </si>
  <si>
    <t xml:space="preserve">    1.公务用车运行费</t>
  </si>
  <si>
    <t xml:space="preserve">    2.公务用车购置费</t>
  </si>
  <si>
    <t>公开11表</t>
  </si>
  <si>
    <t>政府采购预算表</t>
  </si>
  <si>
    <t xml:space="preserve">单位名称                        </t>
  </si>
  <si>
    <t>采购名称</t>
  </si>
  <si>
    <t>政府采购资金类型</t>
  </si>
  <si>
    <t>单位资金合计</t>
  </si>
  <si>
    <t>公开12表</t>
  </si>
  <si>
    <t>政府购买服务预算表</t>
  </si>
  <si>
    <t>单位名称</t>
  </si>
  <si>
    <t>购买服务名称</t>
  </si>
  <si>
    <t>项目名称</t>
  </si>
  <si>
    <t>购买服务领域</t>
  </si>
  <si>
    <t>柳州市柳江区乡村振兴综合服务中心2023年大额医疗保险项目支出绩效目标申报表</t>
  </si>
  <si>
    <t>大额医疗保险</t>
  </si>
  <si>
    <t>项目编码</t>
  </si>
  <si>
    <t>450206220120500006390</t>
  </si>
  <si>
    <t>项目实施单位</t>
  </si>
  <si>
    <t>柳州市柳江区乡村振兴综合服务中心</t>
  </si>
  <si>
    <t>项目主管单位</t>
  </si>
  <si>
    <t>205-柳州市柳江区乡村振兴局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</si>
  <si>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</si>
  <si>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</si>
  <si>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</si>
  <si>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</si>
  <si>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</si>
  <si>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</si>
  <si>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</si>
  <si>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</si>
  <si>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</si>
  <si>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</si>
  <si>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</si>
  <si>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项目起始时间</t>
  </si>
  <si>
    <t>2022</t>
  </si>
  <si>
    <t>项目终止时间</t>
  </si>
  <si>
    <t>项目实施进度安排</t>
  </si>
  <si>
    <t/>
  </si>
  <si>
    <t>年度绩效目标</t>
  </si>
  <si>
    <t>按时缴纳</t>
  </si>
  <si>
    <t>中期绩效目标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</si>
</sst>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_ "/>
    <numFmt numFmtId="178" formatCode="* #,##0.00;* \-#,##0.00;* &quot;&quot;??;@"/>
  </numFmts>
  <fonts count="55">
    <font>
      <sz val="9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9"/>
      <name val="宋体"/>
      <family val="0"/>
    </font>
    <font>
      <sz val="10"/>
      <color indexed="8"/>
      <name val="宋体"/>
      <family val="0"/>
    </font>
    <font>
      <b/>
      <sz val="4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2" applyNumberFormat="0" applyFont="0" applyAlignment="0" applyProtection="0"/>
    <xf numFmtId="0" fontId="35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4" borderId="0" applyNumberFormat="0" applyBorder="0" applyAlignment="0" applyProtection="0"/>
    <xf numFmtId="0" fontId="39" fillId="0" borderId="4" applyNumberFormat="0" applyFill="0" applyAlignment="0" applyProtection="0"/>
    <xf numFmtId="0" fontId="35" fillId="15" borderId="0" applyNumberFormat="0" applyBorder="0" applyAlignment="0" applyProtection="0"/>
    <xf numFmtId="0" fontId="45" fillId="16" borderId="5" applyNumberFormat="0" applyAlignment="0" applyProtection="0"/>
    <xf numFmtId="0" fontId="46" fillId="16" borderId="1" applyNumberFormat="0" applyAlignment="0" applyProtection="0"/>
    <xf numFmtId="0" fontId="47" fillId="17" borderId="6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Continuous" vertical="center"/>
    </xf>
    <xf numFmtId="0" fontId="6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NumberFormat="1" applyFont="1" applyFill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3" fontId="0" fillId="0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 applyProtection="1">
      <alignment horizontal="right" vertical="center" wrapText="1"/>
      <protection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5" borderId="9" xfId="0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78" fontId="6" fillId="0" borderId="0" xfId="0" applyNumberFormat="1" applyFont="1" applyFill="1" applyAlignment="1">
      <alignment vertical="center"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5" borderId="10" xfId="0" applyFont="1" applyFill="1" applyBorder="1" applyAlignment="1" applyProtection="1">
      <alignment horizontal="center" vertical="center" wrapText="1"/>
      <protection/>
    </xf>
    <xf numFmtId="0" fontId="12" fillId="5" borderId="14" xfId="0" applyFont="1" applyFill="1" applyBorder="1" applyAlignment="1" applyProtection="1">
      <alignment horizontal="center" vertical="center" wrapText="1"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177" fontId="6" fillId="0" borderId="0" xfId="0" applyNumberFormat="1" applyFont="1" applyFill="1" applyAlignment="1" applyProtection="1">
      <alignment horizontal="right"/>
      <protection/>
    </xf>
    <xf numFmtId="0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5" borderId="19" xfId="0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C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97.83203125" style="0" customWidth="1"/>
  </cols>
  <sheetData>
    <row r="2" ht="207" customHeight="1">
      <c r="C2" s="168" t="s">
        <v>0</v>
      </c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6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6" t="s">
        <v>259</v>
      </c>
    </row>
    <row r="2" spans="1:21" ht="30.75" customHeight="1">
      <c r="A2" s="39" t="s">
        <v>260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>
      <c r="A3" s="40"/>
      <c r="C3" s="37"/>
      <c r="D3" s="37"/>
      <c r="E3" s="37"/>
      <c r="F3" s="37"/>
      <c r="G3" s="37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58" t="s">
        <v>3</v>
      </c>
    </row>
    <row r="4" spans="1:21" ht="19.5" customHeight="1">
      <c r="A4" s="42" t="s">
        <v>76</v>
      </c>
      <c r="B4" s="42"/>
      <c r="C4" s="43"/>
      <c r="D4" s="9" t="s">
        <v>118</v>
      </c>
      <c r="E4" s="44" t="s">
        <v>119</v>
      </c>
      <c r="F4" s="45" t="s">
        <v>79</v>
      </c>
      <c r="G4" s="42" t="s">
        <v>120</v>
      </c>
      <c r="H4" s="42"/>
      <c r="I4" s="42"/>
      <c r="J4" s="43"/>
      <c r="K4" s="9" t="s">
        <v>121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60.75" customHeight="1">
      <c r="A5" s="45" t="s">
        <v>89</v>
      </c>
      <c r="B5" s="45" t="s">
        <v>90</v>
      </c>
      <c r="C5" s="46" t="s">
        <v>91</v>
      </c>
      <c r="D5" s="9"/>
      <c r="E5" s="44"/>
      <c r="F5" s="45"/>
      <c r="G5" s="47" t="s">
        <v>92</v>
      </c>
      <c r="H5" s="48" t="s">
        <v>122</v>
      </c>
      <c r="I5" s="48" t="s">
        <v>123</v>
      </c>
      <c r="J5" s="48" t="s">
        <v>124</v>
      </c>
      <c r="K5" s="55" t="s">
        <v>92</v>
      </c>
      <c r="L5" s="56" t="s">
        <v>122</v>
      </c>
      <c r="M5" s="56" t="s">
        <v>123</v>
      </c>
      <c r="N5" s="56" t="s">
        <v>124</v>
      </c>
      <c r="O5" s="57" t="s">
        <v>125</v>
      </c>
      <c r="P5" s="57" t="s">
        <v>126</v>
      </c>
      <c r="Q5" s="57" t="s">
        <v>127</v>
      </c>
      <c r="R5" s="57" t="s">
        <v>128</v>
      </c>
      <c r="S5" s="57" t="s">
        <v>129</v>
      </c>
      <c r="T5" s="59" t="s">
        <v>130</v>
      </c>
      <c r="U5" s="59" t="s">
        <v>131</v>
      </c>
    </row>
    <row r="6" spans="1:21" ht="18" customHeight="1">
      <c r="A6" s="13" t="s">
        <v>95</v>
      </c>
      <c r="B6" s="13" t="s">
        <v>95</v>
      </c>
      <c r="C6" s="13" t="s">
        <v>95</v>
      </c>
      <c r="D6" s="49" t="s">
        <v>95</v>
      </c>
      <c r="E6" s="49" t="s">
        <v>95</v>
      </c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</row>
    <row r="7" spans="1:21" ht="19.5" customHeight="1">
      <c r="A7" s="50"/>
      <c r="B7" s="51"/>
      <c r="C7" s="51"/>
      <c r="D7" s="52"/>
      <c r="E7" s="53"/>
      <c r="F7" s="54"/>
      <c r="G7" s="24"/>
      <c r="H7" s="18"/>
      <c r="I7" s="18"/>
      <c r="J7" s="18"/>
      <c r="K7" s="23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N8" s="19"/>
      <c r="O8" s="19"/>
      <c r="P8" s="19"/>
      <c r="Q8" s="19"/>
      <c r="R8" s="19"/>
      <c r="S8" s="19"/>
      <c r="T8" s="19"/>
      <c r="U8" s="19"/>
    </row>
    <row r="9" spans="2:21" ht="9.75" customHeight="1">
      <c r="B9" s="19"/>
      <c r="D9" s="19"/>
      <c r="E9" s="19"/>
      <c r="F9" s="19"/>
      <c r="G9" s="19"/>
      <c r="H9" s="19"/>
      <c r="I9" s="19"/>
      <c r="J9" s="19"/>
      <c r="K9" s="19"/>
      <c r="L9" s="19"/>
      <c r="N9" s="19"/>
      <c r="O9" s="19"/>
      <c r="P9" s="19"/>
      <c r="Q9" s="19"/>
      <c r="R9" s="19"/>
      <c r="S9" s="19"/>
      <c r="T9" s="19"/>
      <c r="U9" s="19"/>
    </row>
    <row r="10" spans="2:21" ht="9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N10" s="19"/>
      <c r="O10" s="19"/>
      <c r="P10" s="19"/>
      <c r="Q10" s="19"/>
      <c r="S10" s="19"/>
      <c r="U10" s="19"/>
    </row>
    <row r="11" spans="3:21" ht="9.7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N11" s="19"/>
      <c r="O11" s="19"/>
      <c r="P11" s="19"/>
      <c r="Q11" s="19"/>
      <c r="R11" s="19"/>
      <c r="S11" s="19"/>
      <c r="T11" s="19"/>
      <c r="U11" s="19"/>
    </row>
    <row r="12" spans="3:20" ht="9.75" customHeight="1">
      <c r="C12" s="19"/>
      <c r="D12" s="19"/>
      <c r="E12" s="19"/>
      <c r="F12" s="19"/>
      <c r="H12" s="19"/>
      <c r="I12" s="19"/>
      <c r="K12" s="19"/>
      <c r="L12" s="19"/>
      <c r="N12" s="19"/>
      <c r="P12" s="19"/>
      <c r="Q12" s="19"/>
      <c r="R12" s="19"/>
      <c r="S12" s="19"/>
      <c r="T12" s="19"/>
    </row>
    <row r="13" spans="4:19" ht="9.75" customHeight="1">
      <c r="D13" s="19"/>
      <c r="E13" s="19"/>
      <c r="F13" s="19"/>
      <c r="H13" s="19"/>
      <c r="Q13" s="19"/>
      <c r="R13" s="19"/>
      <c r="S13" s="19"/>
    </row>
    <row r="14" spans="4:18" ht="9.75" customHeight="1">
      <c r="D14" s="19"/>
      <c r="E14" s="19"/>
      <c r="F14" s="19"/>
      <c r="G14" s="19"/>
      <c r="H14" s="19"/>
      <c r="Q14" s="19"/>
      <c r="R14" s="19"/>
    </row>
    <row r="15" spans="5:18" ht="9.75" customHeight="1">
      <c r="E15" s="19"/>
      <c r="F15" s="19"/>
      <c r="G15" s="19"/>
      <c r="H15" s="19"/>
      <c r="I15" s="19"/>
      <c r="Q15" s="19"/>
      <c r="R15" s="19"/>
    </row>
    <row r="16" spans="5:17" ht="9.75" customHeight="1">
      <c r="E16" s="19"/>
      <c r="F16" s="19"/>
      <c r="H16" s="19"/>
      <c r="Q16" s="19"/>
    </row>
    <row r="17" spans="6:9" ht="9.75" customHeight="1">
      <c r="F17" s="19"/>
      <c r="G17" s="19"/>
      <c r="H17" s="19"/>
      <c r="I17" s="19"/>
    </row>
    <row r="18" spans="6:7" ht="9.75" customHeight="1">
      <c r="F18" s="19"/>
      <c r="G18" s="19"/>
    </row>
    <row r="19" ht="9.75" customHeight="1">
      <c r="H19" s="19"/>
    </row>
    <row r="20" spans="7:8" ht="9.75" customHeight="1">
      <c r="G20" s="19"/>
      <c r="H20" s="19"/>
    </row>
    <row r="21" spans="7:8" ht="9.75" customHeight="1">
      <c r="G21" s="19"/>
      <c r="H21" s="19"/>
    </row>
    <row r="22" ht="9.75" customHeight="1">
      <c r="H22" s="19"/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62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2" style="0" customWidth="1"/>
    <col min="2" max="2" width="38" style="0" customWidth="1"/>
    <col min="3" max="3" width="42.5" style="0" customWidth="1"/>
    <col min="4" max="29" width="10.5" style="0" customWidth="1"/>
  </cols>
  <sheetData>
    <row r="1" spans="3:29" ht="12.75" customHeight="1">
      <c r="C1" s="21" t="s">
        <v>261</v>
      </c>
      <c r="AC1" s="36" t="s">
        <v>262</v>
      </c>
    </row>
    <row r="2" spans="1:29" ht="38.25" customHeight="1">
      <c r="A2" s="26" t="s">
        <v>263</v>
      </c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3:29" ht="12.75" customHeight="1">
      <c r="C3" s="21" t="s">
        <v>3</v>
      </c>
      <c r="K3" s="19"/>
      <c r="L3" s="19"/>
      <c r="AC3" s="21" t="s">
        <v>3</v>
      </c>
    </row>
    <row r="4" spans="1:3" ht="31.5" customHeight="1">
      <c r="A4" s="28" t="s">
        <v>264</v>
      </c>
      <c r="B4" s="28" t="s">
        <v>265</v>
      </c>
      <c r="C4" s="29" t="s">
        <v>266</v>
      </c>
    </row>
    <row r="5" spans="1:3" ht="31.5" customHeight="1">
      <c r="A5" s="28" t="s">
        <v>267</v>
      </c>
      <c r="B5" s="30">
        <f>B6+B7+B8</f>
        <v>3900</v>
      </c>
      <c r="C5" s="30">
        <f>C6+C7+C8</f>
        <v>3900</v>
      </c>
    </row>
    <row r="6" spans="1:6" ht="31.5" customHeight="1">
      <c r="A6" s="31" t="s">
        <v>268</v>
      </c>
      <c r="B6" s="32">
        <v>0</v>
      </c>
      <c r="C6" s="32">
        <v>0</v>
      </c>
      <c r="D6" s="19"/>
      <c r="E6" s="19"/>
      <c r="F6" s="19"/>
    </row>
    <row r="7" spans="1:6" ht="31.5" customHeight="1">
      <c r="A7" s="31" t="s">
        <v>269</v>
      </c>
      <c r="B7" s="32">
        <v>3900</v>
      </c>
      <c r="C7" s="32">
        <v>3900</v>
      </c>
      <c r="D7" s="19"/>
      <c r="E7" s="19"/>
      <c r="F7" s="19"/>
    </row>
    <row r="8" spans="1:6" ht="31.5" customHeight="1">
      <c r="A8" s="31" t="s">
        <v>270</v>
      </c>
      <c r="B8" s="32">
        <f>B9+B10</f>
        <v>0</v>
      </c>
      <c r="C8" s="32">
        <f>C9+C10</f>
        <v>0</v>
      </c>
      <c r="D8" s="19"/>
      <c r="E8" s="19"/>
      <c r="F8" s="19"/>
    </row>
    <row r="9" spans="1:28" ht="31.5" customHeight="1">
      <c r="A9" s="33" t="s">
        <v>271</v>
      </c>
      <c r="B9" s="32">
        <v>0</v>
      </c>
      <c r="C9" s="32"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R9" s="19"/>
      <c r="S9" s="19"/>
      <c r="T9" s="19"/>
      <c r="U9" s="19"/>
      <c r="V9" s="19"/>
      <c r="Y9" s="19"/>
      <c r="Z9" s="19"/>
      <c r="AA9" s="19"/>
      <c r="AB9" s="19"/>
    </row>
    <row r="10" spans="1:27" ht="31.5" customHeight="1">
      <c r="A10" s="33" t="s">
        <v>272</v>
      </c>
      <c r="B10" s="32">
        <v>0</v>
      </c>
      <c r="C10" s="32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R10" s="19"/>
      <c r="S10" s="19"/>
      <c r="T10" s="19"/>
      <c r="U10" s="19"/>
      <c r="V10" s="19"/>
      <c r="Y10" s="19"/>
      <c r="Z10" s="19"/>
      <c r="AA10" s="19"/>
    </row>
    <row r="11" spans="1:26" ht="12.75" customHeight="1">
      <c r="A11" s="34"/>
      <c r="B11" s="3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U11" s="19"/>
      <c r="V11" s="19"/>
      <c r="Z11" s="19"/>
    </row>
    <row r="12" spans="2:26" ht="12.7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Y12" s="19"/>
      <c r="Z12" s="19"/>
    </row>
    <row r="13" spans="2:26" ht="12.75" customHeight="1">
      <c r="B13" s="19"/>
      <c r="Q13" s="19"/>
      <c r="Y13" s="19"/>
      <c r="Z13" s="19"/>
    </row>
    <row r="14" spans="2:25" ht="12.75" customHeight="1">
      <c r="B14" s="19"/>
      <c r="Q14" s="19"/>
      <c r="Y14" s="19"/>
    </row>
    <row r="15" spans="2:18" ht="12.75" customHeight="1">
      <c r="B15" s="19"/>
      <c r="Q15" s="19"/>
      <c r="R15" s="19"/>
    </row>
    <row r="16" ht="12.75" customHeight="1">
      <c r="C16" s="19"/>
    </row>
    <row r="18" ht="12.75" customHeight="1">
      <c r="U18" s="19"/>
    </row>
  </sheetData>
  <sheetProtection/>
  <mergeCells count="1">
    <mergeCell ref="A2:C2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39.33203125" style="0" customWidth="1"/>
    <col min="4" max="9" width="18.66015625" style="0" customWidth="1"/>
  </cols>
  <sheetData>
    <row r="1" ht="9.75" customHeight="1">
      <c r="I1" s="20" t="s">
        <v>273</v>
      </c>
    </row>
    <row r="2" spans="1:9" ht="36.75" customHeight="1">
      <c r="A2" s="7" t="s">
        <v>274</v>
      </c>
      <c r="B2" s="7"/>
      <c r="C2" s="7"/>
      <c r="D2" s="7"/>
      <c r="E2" s="7"/>
      <c r="F2" s="7"/>
      <c r="G2" s="7"/>
      <c r="H2" s="7"/>
      <c r="I2" s="7"/>
    </row>
    <row r="3" ht="14.25" customHeight="1">
      <c r="I3" s="21" t="s">
        <v>3</v>
      </c>
    </row>
    <row r="4" spans="1:9" ht="18" customHeight="1">
      <c r="A4" s="8" t="s">
        <v>118</v>
      </c>
      <c r="B4" s="8" t="s">
        <v>275</v>
      </c>
      <c r="C4" s="9" t="s">
        <v>276</v>
      </c>
      <c r="D4" s="10" t="s">
        <v>277</v>
      </c>
      <c r="E4" s="10"/>
      <c r="F4" s="10"/>
      <c r="G4" s="10"/>
      <c r="H4" s="10"/>
      <c r="I4" s="10"/>
    </row>
    <row r="5" spans="1:9" ht="42" customHeight="1">
      <c r="A5" s="8"/>
      <c r="B5" s="8"/>
      <c r="C5" s="9"/>
      <c r="D5" s="11" t="s">
        <v>92</v>
      </c>
      <c r="E5" s="11" t="s">
        <v>80</v>
      </c>
      <c r="F5" s="11" t="s">
        <v>81</v>
      </c>
      <c r="G5" s="22" t="s">
        <v>82</v>
      </c>
      <c r="H5" s="22" t="s">
        <v>83</v>
      </c>
      <c r="I5" s="22" t="s">
        <v>278</v>
      </c>
    </row>
    <row r="6" spans="1:9" ht="21" customHeight="1">
      <c r="A6" s="12" t="s">
        <v>95</v>
      </c>
      <c r="B6" s="12" t="s">
        <v>95</v>
      </c>
      <c r="C6" s="12" t="s">
        <v>95</v>
      </c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</row>
    <row r="7" spans="1:10" ht="19.5" customHeight="1">
      <c r="A7" s="25"/>
      <c r="B7" s="25"/>
      <c r="C7" s="25"/>
      <c r="D7" s="23"/>
      <c r="E7" s="24"/>
      <c r="F7" s="18"/>
      <c r="G7" s="18"/>
      <c r="H7" s="18"/>
      <c r="I7" s="23"/>
      <c r="J7" s="19"/>
    </row>
    <row r="8" spans="2:9" ht="9.75" customHeight="1">
      <c r="B8" s="19"/>
      <c r="C8" s="19"/>
      <c r="D8" s="19"/>
      <c r="E8" s="19"/>
      <c r="G8" s="19"/>
      <c r="H8" s="19"/>
      <c r="I8" s="19"/>
    </row>
    <row r="9" spans="2:9" ht="12.75" customHeight="1">
      <c r="B9" s="19"/>
      <c r="C9" s="19"/>
      <c r="D9" s="19"/>
      <c r="E9" s="19"/>
      <c r="G9" s="19"/>
      <c r="H9" s="19"/>
      <c r="I9" s="19"/>
    </row>
    <row r="10" spans="2:9" ht="12.75" customHeight="1">
      <c r="B10" s="19"/>
      <c r="C10" s="19"/>
      <c r="D10" s="19"/>
      <c r="E10" s="19"/>
      <c r="G10" s="19"/>
      <c r="H10" s="19"/>
      <c r="I10" s="19"/>
    </row>
    <row r="11" spans="2:9" ht="9.75" customHeight="1">
      <c r="B11" s="19"/>
      <c r="C11" s="19"/>
      <c r="D11" s="19"/>
      <c r="E11" s="19"/>
      <c r="G11" s="19"/>
      <c r="H11" s="19"/>
      <c r="I11" s="19"/>
    </row>
    <row r="12" spans="3:8" ht="12.75" customHeight="1">
      <c r="C12" s="19"/>
      <c r="D12" s="19"/>
      <c r="E12" s="19"/>
      <c r="G12" s="19"/>
      <c r="H12" s="19"/>
    </row>
    <row r="13" spans="3:5" ht="9.75" customHeight="1">
      <c r="C13" s="19"/>
      <c r="D13" s="19"/>
      <c r="E13" s="19"/>
    </row>
    <row r="14" spans="3:5" ht="12.75" customHeight="1">
      <c r="C14" s="19"/>
      <c r="E14" s="19"/>
    </row>
    <row r="15" spans="3:5" ht="12.75" customHeight="1">
      <c r="C15" s="19"/>
      <c r="E15" s="19"/>
    </row>
    <row r="16" spans="3:5" ht="12.75" customHeight="1">
      <c r="C16" s="19"/>
      <c r="D16" s="19"/>
      <c r="E16" s="19"/>
    </row>
    <row r="17" spans="3:4" ht="12.75" customHeight="1">
      <c r="C17" s="19"/>
      <c r="D17" s="19"/>
    </row>
    <row r="18" ht="12.75" customHeight="1">
      <c r="D18" s="19"/>
    </row>
    <row r="19" spans="4:5" ht="12.75" customHeight="1">
      <c r="D19" s="19"/>
      <c r="E19" s="19"/>
    </row>
  </sheetData>
  <sheetProtection/>
  <mergeCells count="3">
    <mergeCell ref="A4:A5"/>
    <mergeCell ref="B4:B5"/>
    <mergeCell ref="C4:C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2">
      <selection activeCell="D28" sqref="D28"/>
    </sheetView>
  </sheetViews>
  <sheetFormatPr defaultColWidth="9.16015625" defaultRowHeight="12.75" customHeight="1"/>
  <cols>
    <col min="1" max="1" width="11.5" style="0" customWidth="1"/>
    <col min="2" max="2" width="22.66015625" style="0" customWidth="1"/>
    <col min="3" max="3" width="38.83203125" style="0" customWidth="1"/>
    <col min="4" max="4" width="28.66015625" style="0" customWidth="1"/>
    <col min="5" max="5" width="16.66015625" style="0" customWidth="1"/>
    <col min="6" max="6" width="25.33203125" style="0" customWidth="1"/>
    <col min="7" max="9" width="14.5" style="0" customWidth="1"/>
    <col min="10" max="11" width="11.33203125" style="0" customWidth="1"/>
    <col min="12" max="12" width="12" style="0" customWidth="1"/>
  </cols>
  <sheetData>
    <row r="1" ht="9.75" customHeight="1">
      <c r="L1" s="20" t="s">
        <v>279</v>
      </c>
    </row>
    <row r="2" spans="1:12" ht="36.75" customHeight="1">
      <c r="A2" s="7" t="s">
        <v>280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4.25" customHeight="1">
      <c r="L3" s="21" t="s">
        <v>3</v>
      </c>
    </row>
    <row r="4" spans="1:12" ht="18" customHeight="1">
      <c r="A4" s="8" t="s">
        <v>118</v>
      </c>
      <c r="B4" s="8" t="s">
        <v>281</v>
      </c>
      <c r="C4" s="8" t="s">
        <v>282</v>
      </c>
      <c r="D4" s="8" t="s">
        <v>283</v>
      </c>
      <c r="E4" s="8" t="s">
        <v>185</v>
      </c>
      <c r="F4" s="9" t="s">
        <v>284</v>
      </c>
      <c r="G4" s="10" t="s">
        <v>277</v>
      </c>
      <c r="H4" s="10"/>
      <c r="I4" s="10"/>
      <c r="J4" s="10"/>
      <c r="K4" s="10"/>
      <c r="L4" s="10"/>
    </row>
    <row r="5" spans="1:12" ht="42" customHeight="1">
      <c r="A5" s="8"/>
      <c r="B5" s="8"/>
      <c r="C5" s="8"/>
      <c r="D5" s="8"/>
      <c r="E5" s="8"/>
      <c r="F5" s="9"/>
      <c r="G5" s="11" t="s">
        <v>92</v>
      </c>
      <c r="H5" s="11" t="s">
        <v>80</v>
      </c>
      <c r="I5" s="11" t="s">
        <v>81</v>
      </c>
      <c r="J5" s="22" t="s">
        <v>82</v>
      </c>
      <c r="K5" s="22" t="s">
        <v>83</v>
      </c>
      <c r="L5" s="22" t="s">
        <v>278</v>
      </c>
    </row>
    <row r="6" spans="1:12" ht="21" customHeight="1">
      <c r="A6" s="12" t="s">
        <v>95</v>
      </c>
      <c r="B6" s="12" t="s">
        <v>95</v>
      </c>
      <c r="C6" s="12" t="s">
        <v>95</v>
      </c>
      <c r="D6" s="12" t="s">
        <v>95</v>
      </c>
      <c r="E6" s="12" t="s">
        <v>95</v>
      </c>
      <c r="F6" s="12" t="s">
        <v>95</v>
      </c>
      <c r="G6" s="13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</row>
    <row r="7" spans="1:13" ht="19.5" customHeight="1">
      <c r="A7" s="14"/>
      <c r="B7" s="14"/>
      <c r="C7" s="14"/>
      <c r="D7" s="15"/>
      <c r="E7" s="16"/>
      <c r="F7" s="17"/>
      <c r="G7" s="18"/>
      <c r="H7" s="18"/>
      <c r="I7" s="23"/>
      <c r="J7" s="24"/>
      <c r="K7" s="18"/>
      <c r="L7" s="23"/>
      <c r="M7" s="19"/>
    </row>
    <row r="8" spans="1:12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9.75" customHeight="1">
      <c r="A11" s="19"/>
      <c r="B11" s="19"/>
      <c r="C11" s="19"/>
      <c r="D11" s="19"/>
      <c r="E11" s="19"/>
      <c r="F11" s="19"/>
      <c r="H11" s="19"/>
      <c r="I11" s="19"/>
      <c r="K11" s="19"/>
      <c r="L11" s="19"/>
    </row>
    <row r="12" spans="1:12" ht="9.75" customHeight="1">
      <c r="A12" s="19"/>
      <c r="B12" s="19"/>
      <c r="C12" s="19"/>
      <c r="D12" s="19"/>
      <c r="E12" s="19"/>
      <c r="F12" s="19"/>
      <c r="H12" s="19"/>
      <c r="I12" s="19"/>
      <c r="K12" s="19"/>
      <c r="L12" s="19"/>
    </row>
    <row r="13" spans="1:12" ht="9.75" customHeight="1">
      <c r="A13" s="19"/>
      <c r="B13" s="19"/>
      <c r="C13" s="19"/>
      <c r="D13" s="19"/>
      <c r="E13" s="19"/>
      <c r="F13" s="19"/>
      <c r="L13" s="19"/>
    </row>
    <row r="14" spans="1:12" ht="9.75" customHeight="1">
      <c r="A14" s="19"/>
      <c r="C14" s="19"/>
      <c r="D14" s="19"/>
      <c r="E14" s="19"/>
      <c r="F14" s="19"/>
      <c r="L14" s="19"/>
    </row>
    <row r="15" spans="1:12" ht="9.75" customHeight="1">
      <c r="A15" s="19"/>
      <c r="B15" s="19"/>
      <c r="C15" s="19"/>
      <c r="D15" s="19"/>
      <c r="E15" s="19"/>
      <c r="F15" s="19"/>
      <c r="L15" s="19"/>
    </row>
    <row r="16" spans="1:5" ht="9.75" customHeight="1">
      <c r="A16" s="19"/>
      <c r="C16" s="19"/>
      <c r="D16" s="19"/>
      <c r="E16" s="19"/>
    </row>
    <row r="17" spans="1:5" ht="9.75" customHeight="1">
      <c r="A17" s="19"/>
      <c r="D17" s="19"/>
      <c r="E17" s="19"/>
    </row>
    <row r="18" spans="1:6" ht="9.75" customHeight="1">
      <c r="A18" s="19"/>
      <c r="D18" s="19"/>
      <c r="E18" s="19"/>
      <c r="F18" s="19"/>
    </row>
    <row r="19" spans="1:5" ht="9.75" customHeight="1">
      <c r="A19" s="19"/>
      <c r="E19" s="19"/>
    </row>
    <row r="20" spans="5:6" ht="9.75" customHeight="1">
      <c r="E20" s="19"/>
      <c r="F20" s="19"/>
    </row>
    <row r="21" ht="9.75" customHeight="1"/>
    <row r="24" ht="9.75" customHeight="1">
      <c r="B24" s="19"/>
    </row>
    <row r="26" ht="9.75" customHeight="1">
      <c r="H26" s="19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I9" sqref="I9"/>
    </sheetView>
  </sheetViews>
  <sheetFormatPr defaultColWidth="9.33203125" defaultRowHeight="11.25"/>
  <cols>
    <col min="4" max="4" width="41.33203125" style="0" customWidth="1"/>
    <col min="5" max="5" width="23" style="0" customWidth="1"/>
    <col min="7" max="7" width="66.5" style="0" customWidth="1"/>
  </cols>
  <sheetData>
    <row r="1" spans="1:7" ht="11.25">
      <c r="A1" s="1" t="s">
        <v>285</v>
      </c>
      <c r="B1" s="1"/>
      <c r="C1" s="1"/>
      <c r="D1" s="1"/>
      <c r="E1" s="1"/>
      <c r="F1" s="1"/>
      <c r="G1" s="1"/>
    </row>
    <row r="2" spans="1:7" ht="11.25">
      <c r="A2" s="1"/>
      <c r="B2" s="1"/>
      <c r="C2" s="1"/>
      <c r="D2" s="1"/>
      <c r="E2" s="1"/>
      <c r="F2" s="1"/>
      <c r="G2" s="1"/>
    </row>
    <row r="3" spans="1:7" ht="39" customHeight="1">
      <c r="A3" s="2" t="s">
        <v>283</v>
      </c>
      <c r="B3" s="2"/>
      <c r="C3" s="2" t="s">
        <v>286</v>
      </c>
      <c r="D3" s="2"/>
      <c r="E3" s="2" t="s">
        <v>287</v>
      </c>
      <c r="F3" s="2"/>
      <c r="G3" s="2" t="s">
        <v>288</v>
      </c>
    </row>
    <row r="4" spans="1:7" ht="39" customHeight="1">
      <c r="A4" s="2" t="s">
        <v>289</v>
      </c>
      <c r="B4" s="2"/>
      <c r="C4" s="2" t="s">
        <v>290</v>
      </c>
      <c r="D4" s="2"/>
      <c r="E4" s="2" t="s">
        <v>291</v>
      </c>
      <c r="F4" s="2"/>
      <c r="G4" s="2" t="s">
        <v>292</v>
      </c>
    </row>
    <row r="5" spans="1:7" ht="39" customHeight="1">
      <c r="A5" s="2" t="s">
        <v>293</v>
      </c>
      <c r="B5" s="2"/>
      <c r="C5" s="2" t="s">
        <v>294</v>
      </c>
      <c r="D5" s="2"/>
      <c r="E5" s="2"/>
      <c r="F5" s="2"/>
      <c r="G5" s="2"/>
    </row>
    <row r="6" spans="1:7" ht="39" customHeight="1">
      <c r="A6" s="3" t="s">
        <v>295</v>
      </c>
      <c r="B6" s="3"/>
      <c r="C6" s="4" t="s">
        <v>296</v>
      </c>
      <c r="D6" s="4"/>
      <c r="E6" s="4" t="s">
        <v>297</v>
      </c>
      <c r="F6" s="4"/>
      <c r="G6" s="4"/>
    </row>
    <row r="7" spans="1:7" ht="39" customHeight="1">
      <c r="A7" s="3"/>
      <c r="B7" s="3"/>
      <c r="C7" s="4" t="s">
        <v>92</v>
      </c>
      <c r="D7" s="4"/>
      <c r="E7" s="5"/>
      <c r="F7" s="2">
        <f>SUM(F8:F11)</f>
        <v>936</v>
      </c>
      <c r="G7" s="2"/>
    </row>
    <row r="8" spans="1:7" ht="39" customHeight="1">
      <c r="A8" s="3"/>
      <c r="B8" s="3"/>
      <c r="C8" s="5" t="s">
        <v>298</v>
      </c>
      <c r="D8" s="5"/>
      <c r="E8" s="5" t="s">
        <v>299</v>
      </c>
      <c r="F8" s="2">
        <v>0</v>
      </c>
      <c r="G8" s="2"/>
    </row>
    <row r="9" spans="1:7" ht="39" customHeight="1">
      <c r="A9" s="3"/>
      <c r="B9" s="3"/>
      <c r="C9" s="5"/>
      <c r="D9" s="5"/>
      <c r="E9" s="5" t="s">
        <v>300</v>
      </c>
      <c r="F9" s="2">
        <v>936</v>
      </c>
      <c r="G9" s="2"/>
    </row>
    <row r="10" spans="1:7" ht="39" customHeight="1">
      <c r="A10" s="3"/>
      <c r="B10" s="3"/>
      <c r="C10" s="5" t="s">
        <v>301</v>
      </c>
      <c r="D10" s="5"/>
      <c r="E10" s="5"/>
      <c r="F10" s="2">
        <v>0</v>
      </c>
      <c r="G10" s="2"/>
    </row>
    <row r="11" spans="1:7" ht="39" customHeight="1">
      <c r="A11" s="3"/>
      <c r="B11" s="3"/>
      <c r="C11" s="6" t="s">
        <v>302</v>
      </c>
      <c r="D11" s="6"/>
      <c r="E11" s="5"/>
      <c r="F11" s="2">
        <v>0</v>
      </c>
      <c r="G11" s="2"/>
    </row>
    <row r="12" spans="1:7" ht="39" customHeight="1">
      <c r="A12" s="3" t="s">
        <v>303</v>
      </c>
      <c r="B12" s="3"/>
      <c r="C12" s="6" t="s">
        <v>286</v>
      </c>
      <c r="D12" s="6"/>
      <c r="E12" s="6"/>
      <c r="F12" s="6"/>
      <c r="G12" s="6"/>
    </row>
    <row r="13" spans="1:7" ht="39" customHeight="1">
      <c r="A13" s="3" t="s">
        <v>304</v>
      </c>
      <c r="B13" s="3"/>
      <c r="C13" s="6" t="s">
        <v>305</v>
      </c>
      <c r="D13" s="6"/>
      <c r="E13" s="5" t="s">
        <v>306</v>
      </c>
      <c r="F13" s="5"/>
      <c r="G13" s="6">
        <v>2023</v>
      </c>
    </row>
    <row r="14" spans="1:7" ht="39" customHeight="1">
      <c r="A14" s="3" t="s">
        <v>307</v>
      </c>
      <c r="B14" s="3"/>
      <c r="C14" s="6" t="s">
        <v>308</v>
      </c>
      <c r="D14" s="6"/>
      <c r="E14" s="6"/>
      <c r="F14" s="6"/>
      <c r="G14" s="6"/>
    </row>
    <row r="15" spans="1:7" ht="39" customHeight="1">
      <c r="A15" s="3" t="s">
        <v>309</v>
      </c>
      <c r="B15" s="3"/>
      <c r="C15" s="6" t="s">
        <v>310</v>
      </c>
      <c r="D15" s="6"/>
      <c r="E15" s="6"/>
      <c r="F15" s="6"/>
      <c r="G15" s="6"/>
    </row>
    <row r="16" spans="1:7" ht="39" customHeight="1">
      <c r="A16" s="3" t="s">
        <v>311</v>
      </c>
      <c r="B16" s="3"/>
      <c r="C16" s="6" t="s">
        <v>310</v>
      </c>
      <c r="D16" s="6"/>
      <c r="E16" s="6"/>
      <c r="F16" s="6"/>
      <c r="G16" s="6"/>
    </row>
    <row r="17" ht="39" customHeight="1"/>
  </sheetData>
  <sheetProtection/>
  <mergeCells count="32">
    <mergeCell ref="A3:B3"/>
    <mergeCell ref="C3:D3"/>
    <mergeCell ref="E3:F3"/>
    <mergeCell ref="A4:B4"/>
    <mergeCell ref="C4:D4"/>
    <mergeCell ref="E4:F4"/>
    <mergeCell ref="A5:B5"/>
    <mergeCell ref="C5:G5"/>
    <mergeCell ref="C6:D6"/>
    <mergeCell ref="E6:G6"/>
    <mergeCell ref="C7:D7"/>
    <mergeCell ref="F7:G7"/>
    <mergeCell ref="F8:G8"/>
    <mergeCell ref="F9:G9"/>
    <mergeCell ref="C10:D10"/>
    <mergeCell ref="F10:G10"/>
    <mergeCell ref="C11:D11"/>
    <mergeCell ref="F11:G11"/>
    <mergeCell ref="A12:B12"/>
    <mergeCell ref="C12:G12"/>
    <mergeCell ref="A13:B13"/>
    <mergeCell ref="C13:D13"/>
    <mergeCell ref="E13:F13"/>
    <mergeCell ref="A14:B14"/>
    <mergeCell ref="C14:G14"/>
    <mergeCell ref="A15:B15"/>
    <mergeCell ref="C15:G15"/>
    <mergeCell ref="A16:B16"/>
    <mergeCell ref="C16:G16"/>
    <mergeCell ref="A1:G2"/>
    <mergeCell ref="A6:B11"/>
    <mergeCell ref="C8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51" style="0" customWidth="1"/>
    <col min="2" max="2" width="16.16015625" style="0" customWidth="1"/>
    <col min="3" max="3" width="38.16015625" style="0" customWidth="1"/>
    <col min="4" max="4" width="18.16015625" style="0" customWidth="1"/>
    <col min="5" max="5" width="30.16015625" style="0" customWidth="1"/>
    <col min="6" max="6" width="17.5" style="0" customWidth="1"/>
    <col min="7" max="7" width="9.16015625" style="0" customWidth="1"/>
  </cols>
  <sheetData>
    <row r="1" spans="1:7" ht="10.5" customHeight="1">
      <c r="A1" s="131"/>
      <c r="B1" s="84"/>
      <c r="C1" s="84"/>
      <c r="D1" s="84"/>
      <c r="E1" s="84"/>
      <c r="F1" s="113" t="s">
        <v>1</v>
      </c>
      <c r="G1" s="84"/>
    </row>
    <row r="2" spans="1:7" ht="13.5" customHeight="1">
      <c r="A2" s="132" t="s">
        <v>2</v>
      </c>
      <c r="B2" s="132"/>
      <c r="C2" s="132"/>
      <c r="D2" s="132"/>
      <c r="E2" s="132"/>
      <c r="F2" s="132"/>
      <c r="G2" s="84"/>
    </row>
    <row r="3" spans="1:7" ht="10.5" customHeight="1">
      <c r="A3" s="84"/>
      <c r="B3" s="84"/>
      <c r="C3" s="84"/>
      <c r="D3" s="84"/>
      <c r="E3" s="84"/>
      <c r="F3" s="133" t="s">
        <v>3</v>
      </c>
      <c r="G3" s="84"/>
    </row>
    <row r="4" spans="1:7" ht="15" customHeight="1">
      <c r="A4" s="134" t="s">
        <v>4</v>
      </c>
      <c r="B4" s="134"/>
      <c r="C4" s="134" t="s">
        <v>5</v>
      </c>
      <c r="D4" s="135"/>
      <c r="E4" s="134"/>
      <c r="F4" s="134"/>
      <c r="G4" s="84"/>
    </row>
    <row r="5" spans="1:7" ht="15" customHeight="1">
      <c r="A5" s="136" t="s">
        <v>6</v>
      </c>
      <c r="B5" s="137" t="s">
        <v>7</v>
      </c>
      <c r="C5" s="136" t="s">
        <v>8</v>
      </c>
      <c r="D5" s="137" t="s">
        <v>7</v>
      </c>
      <c r="E5" s="136" t="s">
        <v>9</v>
      </c>
      <c r="F5" s="137" t="s">
        <v>7</v>
      </c>
      <c r="G5" s="138"/>
    </row>
    <row r="6" spans="1:7" ht="15" customHeight="1">
      <c r="A6" s="139" t="s">
        <v>10</v>
      </c>
      <c r="B6" s="140">
        <f>B7+B8</f>
        <v>1728995.7</v>
      </c>
      <c r="C6" s="141" t="s">
        <v>11</v>
      </c>
      <c r="D6" s="140">
        <v>0</v>
      </c>
      <c r="E6" s="142" t="s">
        <v>12</v>
      </c>
      <c r="F6" s="102">
        <f>F7+F8+F9</f>
        <v>1728995.7000000002</v>
      </c>
      <c r="G6" s="84"/>
    </row>
    <row r="7" spans="1:7" ht="15" customHeight="1">
      <c r="A7" s="139" t="s">
        <v>13</v>
      </c>
      <c r="B7" s="140"/>
      <c r="C7" s="142" t="s">
        <v>14</v>
      </c>
      <c r="D7" s="140">
        <v>0</v>
      </c>
      <c r="E7" s="142" t="s">
        <v>15</v>
      </c>
      <c r="F7" s="82">
        <v>1514704.1</v>
      </c>
      <c r="G7" s="84"/>
    </row>
    <row r="8" spans="1:7" ht="15" customHeight="1">
      <c r="A8" s="139" t="s">
        <v>16</v>
      </c>
      <c r="B8" s="82">
        <v>1728995.7</v>
      </c>
      <c r="C8" s="142" t="s">
        <v>17</v>
      </c>
      <c r="D8" s="140">
        <v>0</v>
      </c>
      <c r="E8" s="142" t="s">
        <v>18</v>
      </c>
      <c r="F8" s="82">
        <v>214231.6</v>
      </c>
      <c r="G8" s="85"/>
    </row>
    <row r="9" spans="1:7" ht="15" customHeight="1">
      <c r="A9" s="143" t="s">
        <v>19</v>
      </c>
      <c r="B9" s="144">
        <f>B10+B11</f>
        <v>0</v>
      </c>
      <c r="C9" s="142" t="s">
        <v>20</v>
      </c>
      <c r="D9" s="140">
        <v>0</v>
      </c>
      <c r="E9" s="142" t="s">
        <v>21</v>
      </c>
      <c r="F9" s="82">
        <v>60</v>
      </c>
      <c r="G9" s="85"/>
    </row>
    <row r="10" spans="1:7" ht="15" customHeight="1">
      <c r="A10" s="139" t="s">
        <v>13</v>
      </c>
      <c r="B10" s="140"/>
      <c r="C10" s="142" t="s">
        <v>22</v>
      </c>
      <c r="D10" s="140">
        <v>0</v>
      </c>
      <c r="E10" s="142" t="s">
        <v>23</v>
      </c>
      <c r="F10" s="102">
        <f>SUM(F11:F20)</f>
        <v>0</v>
      </c>
      <c r="G10" s="85"/>
    </row>
    <row r="11" spans="1:7" ht="15" customHeight="1">
      <c r="A11" s="139" t="s">
        <v>16</v>
      </c>
      <c r="B11" s="82">
        <v>0</v>
      </c>
      <c r="C11" s="142" t="s">
        <v>24</v>
      </c>
      <c r="D11" s="140">
        <v>0</v>
      </c>
      <c r="E11" s="142" t="s">
        <v>15</v>
      </c>
      <c r="F11" s="97">
        <v>0</v>
      </c>
      <c r="G11" s="85"/>
    </row>
    <row r="12" spans="1:7" ht="15" customHeight="1">
      <c r="A12" s="143" t="s">
        <v>25</v>
      </c>
      <c r="B12" s="144">
        <f>B13+B14</f>
        <v>0</v>
      </c>
      <c r="C12" s="142" t="s">
        <v>26</v>
      </c>
      <c r="D12" s="140">
        <v>0</v>
      </c>
      <c r="E12" s="142" t="s">
        <v>18</v>
      </c>
      <c r="F12" s="97">
        <v>0</v>
      </c>
      <c r="G12" s="85"/>
    </row>
    <row r="13" spans="1:7" ht="15" customHeight="1">
      <c r="A13" s="139" t="s">
        <v>13</v>
      </c>
      <c r="B13" s="140"/>
      <c r="C13" s="142" t="s">
        <v>27</v>
      </c>
      <c r="D13" s="140">
        <v>82126.4</v>
      </c>
      <c r="E13" s="142" t="s">
        <v>21</v>
      </c>
      <c r="F13" s="97">
        <v>0</v>
      </c>
      <c r="G13" s="85"/>
    </row>
    <row r="14" spans="1:7" ht="15" customHeight="1">
      <c r="A14" s="139" t="s">
        <v>16</v>
      </c>
      <c r="B14" s="145">
        <v>0</v>
      </c>
      <c r="C14" s="142" t="s">
        <v>28</v>
      </c>
      <c r="D14" s="140">
        <v>0</v>
      </c>
      <c r="E14" s="142" t="s">
        <v>29</v>
      </c>
      <c r="F14" s="97">
        <v>0</v>
      </c>
      <c r="G14" s="85"/>
    </row>
    <row r="15" spans="1:7" ht="15" customHeight="1">
      <c r="A15" s="146" t="s">
        <v>30</v>
      </c>
      <c r="B15" s="144">
        <v>0</v>
      </c>
      <c r="C15" s="142" t="s">
        <v>31</v>
      </c>
      <c r="D15" s="140">
        <v>81009.24</v>
      </c>
      <c r="E15" s="142" t="s">
        <v>32</v>
      </c>
      <c r="F15" s="97">
        <v>0</v>
      </c>
      <c r="G15" s="85"/>
    </row>
    <row r="16" spans="1:7" ht="15" customHeight="1">
      <c r="A16" s="146" t="s">
        <v>33</v>
      </c>
      <c r="B16" s="82">
        <v>0</v>
      </c>
      <c r="C16" s="142" t="s">
        <v>34</v>
      </c>
      <c r="D16" s="140">
        <v>0</v>
      </c>
      <c r="E16" s="142" t="s">
        <v>35</v>
      </c>
      <c r="F16" s="97">
        <v>0</v>
      </c>
      <c r="G16" s="85"/>
    </row>
    <row r="17" spans="1:7" ht="15" customHeight="1">
      <c r="A17" s="146" t="s">
        <v>36</v>
      </c>
      <c r="B17" s="97">
        <v>0</v>
      </c>
      <c r="C17" s="142" t="s">
        <v>37</v>
      </c>
      <c r="D17" s="140">
        <v>0</v>
      </c>
      <c r="E17" s="142" t="s">
        <v>38</v>
      </c>
      <c r="F17" s="97">
        <v>0</v>
      </c>
      <c r="G17" s="85"/>
    </row>
    <row r="18" spans="1:7" ht="15" customHeight="1">
      <c r="A18" s="146" t="s">
        <v>39</v>
      </c>
      <c r="B18" s="144">
        <v>0</v>
      </c>
      <c r="C18" s="142" t="s">
        <v>40</v>
      </c>
      <c r="D18" s="140">
        <v>1442670.46</v>
      </c>
      <c r="E18" s="142" t="s">
        <v>41</v>
      </c>
      <c r="F18" s="97">
        <v>0</v>
      </c>
      <c r="G18" s="147"/>
    </row>
    <row r="19" spans="1:7" ht="15" customHeight="1">
      <c r="A19" s="139" t="s">
        <v>42</v>
      </c>
      <c r="B19" s="82">
        <v>0</v>
      </c>
      <c r="C19" s="142" t="s">
        <v>43</v>
      </c>
      <c r="D19" s="140">
        <v>0</v>
      </c>
      <c r="E19" s="142" t="s">
        <v>44</v>
      </c>
      <c r="F19" s="97">
        <v>0</v>
      </c>
      <c r="G19" s="85"/>
    </row>
    <row r="20" spans="1:7" ht="15" customHeight="1">
      <c r="A20" s="139" t="s">
        <v>45</v>
      </c>
      <c r="B20" s="97">
        <v>0</v>
      </c>
      <c r="C20" s="148" t="s">
        <v>46</v>
      </c>
      <c r="D20" s="140">
        <v>0</v>
      </c>
      <c r="E20" s="142" t="s">
        <v>47</v>
      </c>
      <c r="F20" s="97">
        <v>0</v>
      </c>
      <c r="G20" s="85"/>
    </row>
    <row r="21" spans="1:7" ht="15" customHeight="1">
      <c r="A21" s="149"/>
      <c r="B21" s="97"/>
      <c r="C21" s="148" t="s">
        <v>48</v>
      </c>
      <c r="D21" s="140">
        <v>0</v>
      </c>
      <c r="E21" s="150"/>
      <c r="F21" s="97"/>
      <c r="G21" s="84"/>
    </row>
    <row r="22" spans="1:7" ht="15" customHeight="1">
      <c r="A22" s="151"/>
      <c r="B22" s="97">
        <v>0</v>
      </c>
      <c r="C22" s="148" t="s">
        <v>49</v>
      </c>
      <c r="D22" s="140">
        <v>0</v>
      </c>
      <c r="E22" s="150"/>
      <c r="F22" s="82"/>
      <c r="G22" s="84"/>
    </row>
    <row r="23" spans="1:7" ht="15" customHeight="1">
      <c r="A23" s="149"/>
      <c r="B23" s="97">
        <v>0</v>
      </c>
      <c r="C23" s="142" t="s">
        <v>50</v>
      </c>
      <c r="D23" s="140">
        <v>0</v>
      </c>
      <c r="E23" s="150"/>
      <c r="F23" s="82"/>
      <c r="G23" s="84"/>
    </row>
    <row r="24" spans="1:7" ht="15" customHeight="1">
      <c r="A24" s="151"/>
      <c r="B24" s="97">
        <v>0</v>
      </c>
      <c r="C24" s="148" t="s">
        <v>51</v>
      </c>
      <c r="D24" s="140">
        <v>0</v>
      </c>
      <c r="E24" s="150"/>
      <c r="F24" s="95"/>
      <c r="G24" s="85"/>
    </row>
    <row r="25" spans="1:7" ht="15" customHeight="1">
      <c r="A25" s="151"/>
      <c r="B25" s="97"/>
      <c r="C25" s="148" t="s">
        <v>52</v>
      </c>
      <c r="D25" s="140">
        <v>123189.6</v>
      </c>
      <c r="E25" s="150"/>
      <c r="F25" s="95"/>
      <c r="G25" s="85"/>
    </row>
    <row r="26" spans="1:7" ht="15" customHeight="1">
      <c r="A26" s="152"/>
      <c r="B26" s="99"/>
      <c r="C26" s="81" t="s">
        <v>53</v>
      </c>
      <c r="D26" s="140">
        <v>0</v>
      </c>
      <c r="E26" s="150"/>
      <c r="F26" s="95"/>
      <c r="G26" s="85"/>
    </row>
    <row r="27" spans="1:7" ht="15" customHeight="1">
      <c r="A27" s="136"/>
      <c r="B27" s="95"/>
      <c r="C27" s="81" t="s">
        <v>54</v>
      </c>
      <c r="D27" s="140">
        <v>0</v>
      </c>
      <c r="E27" s="150"/>
      <c r="F27" s="95"/>
      <c r="G27" s="85"/>
    </row>
    <row r="28" spans="1:7" ht="15" customHeight="1">
      <c r="A28" s="136"/>
      <c r="B28" s="95"/>
      <c r="C28" s="81" t="s">
        <v>55</v>
      </c>
      <c r="D28" s="140">
        <v>0</v>
      </c>
      <c r="E28" s="150"/>
      <c r="F28" s="95"/>
      <c r="G28" s="85"/>
    </row>
    <row r="29" spans="1:7" ht="15" customHeight="1">
      <c r="A29" s="152"/>
      <c r="B29" s="95"/>
      <c r="C29" s="81" t="s">
        <v>56</v>
      </c>
      <c r="D29" s="140">
        <v>0</v>
      </c>
      <c r="E29" s="150"/>
      <c r="F29" s="95"/>
      <c r="G29" s="85"/>
    </row>
    <row r="30" spans="1:7" ht="15" customHeight="1">
      <c r="A30" s="136"/>
      <c r="B30" s="95"/>
      <c r="C30" s="81" t="s">
        <v>57</v>
      </c>
      <c r="D30" s="140">
        <v>0</v>
      </c>
      <c r="E30" s="150"/>
      <c r="F30" s="95"/>
      <c r="G30" s="84"/>
    </row>
    <row r="31" spans="1:7" ht="15" customHeight="1">
      <c r="A31" s="136"/>
      <c r="B31" s="95"/>
      <c r="C31" s="81" t="s">
        <v>58</v>
      </c>
      <c r="D31" s="140">
        <v>0</v>
      </c>
      <c r="E31" s="150"/>
      <c r="F31" s="95"/>
      <c r="G31" s="84"/>
    </row>
    <row r="32" spans="1:7" ht="15" customHeight="1">
      <c r="A32" s="136"/>
      <c r="B32" s="95"/>
      <c r="C32" s="81" t="s">
        <v>59</v>
      </c>
      <c r="D32" s="140">
        <v>0</v>
      </c>
      <c r="E32" s="150"/>
      <c r="F32" s="95"/>
      <c r="G32" s="84"/>
    </row>
    <row r="33" spans="1:7" ht="15" customHeight="1">
      <c r="A33" s="136"/>
      <c r="B33" s="95"/>
      <c r="C33" s="81" t="s">
        <v>60</v>
      </c>
      <c r="D33" s="140">
        <v>0</v>
      </c>
      <c r="E33" s="150"/>
      <c r="F33" s="95"/>
      <c r="G33" s="84"/>
    </row>
    <row r="34" spans="1:7" ht="15" customHeight="1">
      <c r="A34" s="137"/>
      <c r="B34" s="153"/>
      <c r="C34" s="154" t="s">
        <v>61</v>
      </c>
      <c r="D34" s="140">
        <v>0</v>
      </c>
      <c r="E34" s="155"/>
      <c r="F34" s="153"/>
      <c r="G34" s="84"/>
    </row>
    <row r="35" spans="1:7" ht="15" customHeight="1">
      <c r="A35" s="156" t="s">
        <v>62</v>
      </c>
      <c r="B35" s="106">
        <v>1728995.7</v>
      </c>
      <c r="C35" s="157" t="s">
        <v>63</v>
      </c>
      <c r="D35" s="106">
        <f>SUM(D6:D34)</f>
        <v>1728995.7000000002</v>
      </c>
      <c r="E35" s="158" t="s">
        <v>63</v>
      </c>
      <c r="F35" s="106">
        <f>F6+F10</f>
        <v>1728995.7000000002</v>
      </c>
      <c r="G35" s="84"/>
    </row>
    <row r="36" spans="1:7" ht="15" customHeight="1">
      <c r="A36" s="159" t="s">
        <v>64</v>
      </c>
      <c r="B36" s="160">
        <v>0</v>
      </c>
      <c r="C36" s="161" t="s">
        <v>65</v>
      </c>
      <c r="D36" s="162">
        <f>F36</f>
        <v>0</v>
      </c>
      <c r="E36" s="163" t="s">
        <v>66</v>
      </c>
      <c r="F36" s="97">
        <v>0</v>
      </c>
      <c r="G36" s="85"/>
    </row>
    <row r="37" spans="1:7" ht="15" customHeight="1">
      <c r="A37" s="151" t="s">
        <v>67</v>
      </c>
      <c r="B37" s="160">
        <v>0</v>
      </c>
      <c r="C37" s="164"/>
      <c r="D37" s="102"/>
      <c r="E37" s="152" t="s">
        <v>68</v>
      </c>
      <c r="F37" s="162"/>
      <c r="G37" s="84"/>
    </row>
    <row r="38" spans="1:7" ht="15" customHeight="1">
      <c r="A38" s="151" t="s">
        <v>69</v>
      </c>
      <c r="B38" s="160">
        <v>0</v>
      </c>
      <c r="C38" s="164"/>
      <c r="D38" s="102"/>
      <c r="E38" s="152" t="s">
        <v>70</v>
      </c>
      <c r="F38" s="102"/>
      <c r="G38" s="84"/>
    </row>
    <row r="39" spans="1:7" ht="15" customHeight="1">
      <c r="A39" s="151" t="s">
        <v>71</v>
      </c>
      <c r="B39" s="160">
        <v>0</v>
      </c>
      <c r="C39" s="164"/>
      <c r="D39" s="102"/>
      <c r="E39" s="136"/>
      <c r="F39" s="102"/>
      <c r="G39" s="84"/>
    </row>
    <row r="40" spans="1:7" ht="15" customHeight="1">
      <c r="A40" s="137"/>
      <c r="B40" s="165"/>
      <c r="C40" s="166"/>
      <c r="D40" s="104"/>
      <c r="E40" s="137"/>
      <c r="F40" s="104"/>
      <c r="G40" s="84"/>
    </row>
    <row r="41" spans="1:7" ht="15" customHeight="1">
      <c r="A41" s="156" t="s">
        <v>72</v>
      </c>
      <c r="B41" s="106">
        <f>B35+B36</f>
        <v>1728995.7</v>
      </c>
      <c r="C41" s="167" t="s">
        <v>73</v>
      </c>
      <c r="D41" s="106">
        <f>B41</f>
        <v>1728995.7</v>
      </c>
      <c r="E41" s="158" t="s">
        <v>73</v>
      </c>
      <c r="F41" s="106">
        <f>B41</f>
        <v>1728995.7</v>
      </c>
      <c r="G41" s="84"/>
    </row>
    <row r="42" spans="1:7" ht="10.5" customHeight="1">
      <c r="A42" s="84"/>
      <c r="B42" s="84"/>
      <c r="C42" s="84"/>
      <c r="D42" s="84"/>
      <c r="E42" s="84"/>
      <c r="F42" s="84"/>
      <c r="G42" s="84"/>
    </row>
    <row r="43" ht="12.75" customHeight="1">
      <c r="E43" s="19"/>
    </row>
    <row r="45" spans="1:7" ht="10.5" customHeight="1">
      <c r="A45" s="84"/>
      <c r="B45" s="84"/>
      <c r="C45" s="85"/>
      <c r="D45" s="84"/>
      <c r="E45" s="84"/>
      <c r="F45" s="84"/>
      <c r="G45" s="84"/>
    </row>
  </sheetData>
  <sheetProtection/>
  <printOptions horizontalCentered="1"/>
  <pageMargins left="0.3937007874015747" right="0" top="0" bottom="0.3937007874015747" header="0.3937007874015747" footer="0.19685039370078736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7.5" style="0" customWidth="1"/>
    <col min="5" max="5" width="26.5" style="0" customWidth="1"/>
    <col min="6" max="6" width="15.66015625" style="0" customWidth="1"/>
    <col min="7" max="7" width="16.33203125" style="0" customWidth="1"/>
    <col min="8" max="8" width="9.33203125" style="0" customWidth="1"/>
    <col min="9" max="9" width="16.5" style="0" customWidth="1"/>
    <col min="10" max="10" width="12.83203125" style="0" customWidth="1"/>
    <col min="11" max="11" width="9" style="0" customWidth="1"/>
    <col min="12" max="12" width="12.83203125" style="0" customWidth="1"/>
    <col min="13" max="15" width="8.16015625" style="0" customWidth="1"/>
    <col min="16" max="16" width="9.5" style="0" customWidth="1"/>
    <col min="17" max="17" width="12.83203125" style="0" customWidth="1"/>
    <col min="18" max="20" width="7.83203125" style="0" customWidth="1"/>
    <col min="21" max="21" width="12.83203125" style="0" customWidth="1"/>
  </cols>
  <sheetData>
    <row r="1" spans="4:21" ht="17.25" customHeight="1">
      <c r="D1" s="111"/>
      <c r="E1" s="36"/>
      <c r="F1" s="38"/>
      <c r="G1" s="38"/>
      <c r="H1" s="38"/>
      <c r="I1" s="38"/>
      <c r="J1" s="38"/>
      <c r="K1" s="38"/>
      <c r="L1" s="38"/>
      <c r="M1" s="38"/>
      <c r="N1" s="38"/>
      <c r="O1" s="38"/>
      <c r="Q1" s="36"/>
      <c r="U1" s="20" t="s">
        <v>74</v>
      </c>
    </row>
    <row r="2" spans="1:21" ht="29.25" customHeight="1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4:21" ht="11.25" customHeight="1">
      <c r="D3" s="40"/>
      <c r="E3" s="40"/>
      <c r="F3" s="112"/>
      <c r="G3" s="112"/>
      <c r="H3" s="113"/>
      <c r="I3" s="113"/>
      <c r="J3" s="113"/>
      <c r="K3" s="113"/>
      <c r="L3" s="113"/>
      <c r="M3" s="113"/>
      <c r="N3" s="113"/>
      <c r="O3" s="113"/>
      <c r="P3" s="122"/>
      <c r="Q3" s="127"/>
      <c r="U3" s="127" t="s">
        <v>3</v>
      </c>
    </row>
    <row r="4" spans="1:21" ht="27.75" customHeight="1">
      <c r="A4" s="42" t="s">
        <v>76</v>
      </c>
      <c r="B4" s="42"/>
      <c r="C4" s="42"/>
      <c r="D4" s="9" t="s">
        <v>77</v>
      </c>
      <c r="E4" s="9" t="s">
        <v>78</v>
      </c>
      <c r="F4" s="114" t="s">
        <v>79</v>
      </c>
      <c r="G4" s="114" t="s">
        <v>80</v>
      </c>
      <c r="H4" s="115"/>
      <c r="I4" s="123"/>
      <c r="J4" s="124" t="s">
        <v>81</v>
      </c>
      <c r="K4" s="125"/>
      <c r="L4" s="126"/>
      <c r="M4" s="124" t="s">
        <v>82</v>
      </c>
      <c r="N4" s="125"/>
      <c r="O4" s="126"/>
      <c r="P4" s="124" t="s">
        <v>83</v>
      </c>
      <c r="Q4" s="128" t="s">
        <v>84</v>
      </c>
      <c r="R4" s="128" t="s">
        <v>85</v>
      </c>
      <c r="S4" s="128" t="s">
        <v>86</v>
      </c>
      <c r="T4" s="128" t="s">
        <v>87</v>
      </c>
      <c r="U4" s="129" t="s">
        <v>88</v>
      </c>
    </row>
    <row r="5" spans="1:21" ht="49.5" customHeight="1">
      <c r="A5" s="45" t="s">
        <v>89</v>
      </c>
      <c r="B5" s="45" t="s">
        <v>90</v>
      </c>
      <c r="C5" s="45" t="s">
        <v>91</v>
      </c>
      <c r="D5" s="9"/>
      <c r="E5" s="9"/>
      <c r="F5" s="114"/>
      <c r="G5" s="9" t="s">
        <v>92</v>
      </c>
      <c r="H5" s="116" t="s">
        <v>93</v>
      </c>
      <c r="I5" s="116" t="s">
        <v>94</v>
      </c>
      <c r="J5" s="9" t="s">
        <v>92</v>
      </c>
      <c r="K5" s="116" t="s">
        <v>93</v>
      </c>
      <c r="L5" s="116" t="s">
        <v>94</v>
      </c>
      <c r="M5" s="9" t="s">
        <v>92</v>
      </c>
      <c r="N5" s="116" t="s">
        <v>93</v>
      </c>
      <c r="O5" s="116" t="s">
        <v>94</v>
      </c>
      <c r="P5" s="124"/>
      <c r="Q5" s="128"/>
      <c r="R5" s="128"/>
      <c r="S5" s="128"/>
      <c r="T5" s="128"/>
      <c r="U5" s="129"/>
    </row>
    <row r="6" spans="1:21" ht="18" customHeight="1">
      <c r="A6" s="13" t="s">
        <v>95</v>
      </c>
      <c r="B6" s="13" t="s">
        <v>95</v>
      </c>
      <c r="C6" s="13" t="s">
        <v>95</v>
      </c>
      <c r="D6" s="13" t="s">
        <v>95</v>
      </c>
      <c r="E6" s="13" t="s">
        <v>95</v>
      </c>
      <c r="F6" s="117">
        <v>1</v>
      </c>
      <c r="G6" s="118">
        <v>2</v>
      </c>
      <c r="H6" s="118">
        <v>3</v>
      </c>
      <c r="I6" s="118">
        <v>4</v>
      </c>
      <c r="J6" s="118">
        <v>5</v>
      </c>
      <c r="K6" s="118">
        <v>6</v>
      </c>
      <c r="L6" s="118">
        <v>7</v>
      </c>
      <c r="M6" s="118">
        <v>8</v>
      </c>
      <c r="N6" s="118">
        <v>9</v>
      </c>
      <c r="O6" s="118">
        <v>10</v>
      </c>
      <c r="P6" s="118">
        <v>11</v>
      </c>
      <c r="Q6" s="130">
        <v>12</v>
      </c>
      <c r="R6" s="130">
        <v>13</v>
      </c>
      <c r="S6" s="130">
        <v>14</v>
      </c>
      <c r="T6" s="130">
        <v>15</v>
      </c>
      <c r="U6" s="130">
        <v>16</v>
      </c>
    </row>
    <row r="7" spans="1:21" ht="30" customHeight="1">
      <c r="A7" s="119"/>
      <c r="B7" s="120"/>
      <c r="C7" s="120"/>
      <c r="D7" s="80"/>
      <c r="E7" s="121" t="s">
        <v>92</v>
      </c>
      <c r="F7" s="83">
        <v>1728995.7</v>
      </c>
      <c r="G7" s="82">
        <v>1728995.7</v>
      </c>
      <c r="H7" s="82"/>
      <c r="I7" s="82">
        <v>1728995.7</v>
      </c>
      <c r="J7" s="82">
        <v>0</v>
      </c>
      <c r="K7" s="82"/>
      <c r="L7" s="82">
        <v>0</v>
      </c>
      <c r="M7" s="82">
        <v>0</v>
      </c>
      <c r="N7" s="82"/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</row>
    <row r="8" spans="1:21" ht="30" customHeight="1">
      <c r="A8" s="119"/>
      <c r="B8" s="120"/>
      <c r="C8" s="120"/>
      <c r="D8" s="80" t="s">
        <v>96</v>
      </c>
      <c r="E8" s="121" t="s">
        <v>97</v>
      </c>
      <c r="F8" s="83">
        <v>1728995.7</v>
      </c>
      <c r="G8" s="82">
        <v>1728995.7</v>
      </c>
      <c r="H8" s="82"/>
      <c r="I8" s="82">
        <v>1728995.7</v>
      </c>
      <c r="J8" s="82">
        <v>0</v>
      </c>
      <c r="K8" s="82"/>
      <c r="L8" s="82">
        <v>0</v>
      </c>
      <c r="M8" s="82">
        <v>0</v>
      </c>
      <c r="N8" s="82"/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</row>
    <row r="9" spans="1:21" ht="30" customHeight="1">
      <c r="A9" s="119"/>
      <c r="B9" s="120"/>
      <c r="C9" s="120"/>
      <c r="D9" s="80" t="s">
        <v>98</v>
      </c>
      <c r="E9" s="121" t="s">
        <v>99</v>
      </c>
      <c r="F9" s="83">
        <v>1728995.7</v>
      </c>
      <c r="G9" s="82">
        <v>1728995.7</v>
      </c>
      <c r="H9" s="82"/>
      <c r="I9" s="82">
        <v>1728995.7</v>
      </c>
      <c r="J9" s="82">
        <v>0</v>
      </c>
      <c r="K9" s="82"/>
      <c r="L9" s="82">
        <v>0</v>
      </c>
      <c r="M9" s="82">
        <v>0</v>
      </c>
      <c r="N9" s="82"/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</row>
    <row r="10" spans="1:21" ht="30" customHeight="1">
      <c r="A10" s="119" t="s">
        <v>100</v>
      </c>
      <c r="B10" s="120" t="s">
        <v>101</v>
      </c>
      <c r="C10" s="120" t="s">
        <v>102</v>
      </c>
      <c r="D10" s="80" t="s">
        <v>103</v>
      </c>
      <c r="E10" s="121" t="s">
        <v>104</v>
      </c>
      <c r="F10" s="83">
        <v>82126.4</v>
      </c>
      <c r="G10" s="82">
        <v>82126.4</v>
      </c>
      <c r="H10" s="82" t="s">
        <v>105</v>
      </c>
      <c r="I10" s="82">
        <v>82126.4</v>
      </c>
      <c r="J10" s="82">
        <v>0</v>
      </c>
      <c r="K10" s="82" t="s">
        <v>105</v>
      </c>
      <c r="L10" s="82">
        <v>0</v>
      </c>
      <c r="M10" s="82">
        <v>0</v>
      </c>
      <c r="N10" s="82" t="s">
        <v>105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</row>
    <row r="11" spans="1:21" ht="30" customHeight="1">
      <c r="A11" s="119" t="s">
        <v>106</v>
      </c>
      <c r="B11" s="120" t="s">
        <v>107</v>
      </c>
      <c r="C11" s="120" t="s">
        <v>108</v>
      </c>
      <c r="D11" s="80" t="s">
        <v>103</v>
      </c>
      <c r="E11" s="121" t="s">
        <v>109</v>
      </c>
      <c r="F11" s="83">
        <v>81009.24</v>
      </c>
      <c r="G11" s="82">
        <v>81009.24</v>
      </c>
      <c r="H11" s="82" t="s">
        <v>105</v>
      </c>
      <c r="I11" s="82">
        <v>81009.24</v>
      </c>
      <c r="J11" s="82">
        <v>0</v>
      </c>
      <c r="K11" s="82" t="s">
        <v>105</v>
      </c>
      <c r="L11" s="82">
        <v>0</v>
      </c>
      <c r="M11" s="82">
        <v>0</v>
      </c>
      <c r="N11" s="82" t="s">
        <v>105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</row>
    <row r="12" spans="1:21" ht="30" customHeight="1">
      <c r="A12" s="119" t="s">
        <v>110</v>
      </c>
      <c r="B12" s="120" t="s">
        <v>101</v>
      </c>
      <c r="C12" s="120" t="s">
        <v>111</v>
      </c>
      <c r="D12" s="80" t="s">
        <v>103</v>
      </c>
      <c r="E12" s="121" t="s">
        <v>112</v>
      </c>
      <c r="F12" s="83">
        <v>1442670.46</v>
      </c>
      <c r="G12" s="82">
        <v>1442670.46</v>
      </c>
      <c r="H12" s="82" t="s">
        <v>105</v>
      </c>
      <c r="I12" s="82">
        <v>1442670.46</v>
      </c>
      <c r="J12" s="82">
        <v>0</v>
      </c>
      <c r="K12" s="82" t="s">
        <v>105</v>
      </c>
      <c r="L12" s="82">
        <v>0</v>
      </c>
      <c r="M12" s="82">
        <v>0</v>
      </c>
      <c r="N12" s="82" t="s">
        <v>105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</row>
    <row r="13" spans="1:21" ht="30" customHeight="1">
      <c r="A13" s="119" t="s">
        <v>113</v>
      </c>
      <c r="B13" s="120" t="s">
        <v>108</v>
      </c>
      <c r="C13" s="120" t="s">
        <v>114</v>
      </c>
      <c r="D13" s="80" t="s">
        <v>103</v>
      </c>
      <c r="E13" s="121" t="s">
        <v>115</v>
      </c>
      <c r="F13" s="83">
        <v>123189.6</v>
      </c>
      <c r="G13" s="82">
        <v>123189.6</v>
      </c>
      <c r="H13" s="82" t="s">
        <v>105</v>
      </c>
      <c r="I13" s="82">
        <v>123189.6</v>
      </c>
      <c r="J13" s="82">
        <v>0</v>
      </c>
      <c r="K13" s="82" t="s">
        <v>105</v>
      </c>
      <c r="L13" s="82">
        <v>0</v>
      </c>
      <c r="M13" s="82">
        <v>0</v>
      </c>
      <c r="N13" s="82" t="s">
        <v>105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</row>
    <row r="14" spans="4:17" ht="9.75" customHeight="1">
      <c r="D14" s="19"/>
      <c r="E14" s="19"/>
      <c r="F14" s="19"/>
      <c r="G14" s="19"/>
      <c r="P14" s="19"/>
      <c r="Q14" s="19"/>
    </row>
    <row r="15" spans="4:16" ht="9.75" customHeight="1">
      <c r="D15" s="19"/>
      <c r="E15" s="19"/>
      <c r="G15" s="19"/>
      <c r="P15" s="19"/>
    </row>
    <row r="16" spans="5:7" ht="9.75" customHeight="1">
      <c r="E16" s="19"/>
      <c r="F16" s="19"/>
      <c r="G16" s="19"/>
    </row>
    <row r="17" spans="5:7" ht="9.75" customHeight="1">
      <c r="E17" s="19"/>
      <c r="F17" s="19"/>
      <c r="G17" s="19"/>
    </row>
    <row r="18" spans="5:7" ht="9.75" customHeight="1">
      <c r="E18" s="19"/>
      <c r="F18" s="19"/>
      <c r="G18" s="19"/>
    </row>
    <row r="19" spans="6:7" ht="9.75" customHeight="1">
      <c r="F19" s="19"/>
      <c r="G19" s="19"/>
    </row>
    <row r="20" spans="5:7" ht="9.75" customHeight="1">
      <c r="E20" s="19"/>
      <c r="F20" s="19"/>
      <c r="G20" s="19"/>
    </row>
    <row r="21" spans="6:11" ht="9.75" customHeight="1">
      <c r="F21" s="19"/>
      <c r="G21" s="19"/>
      <c r="K21" s="19"/>
    </row>
    <row r="22" ht="9.75" customHeight="1">
      <c r="G22" s="19"/>
    </row>
    <row r="23" ht="12.75" customHeight="1">
      <c r="K23" s="19"/>
    </row>
  </sheetData>
  <sheetProtection/>
  <mergeCells count="13">
    <mergeCell ref="A2:U2"/>
    <mergeCell ref="G4:I4"/>
    <mergeCell ref="J4:L4"/>
    <mergeCell ref="M4:O4"/>
    <mergeCell ref="D4:D5"/>
    <mergeCell ref="E4:E5"/>
    <mergeCell ref="F4:F5"/>
    <mergeCell ref="P4:P5"/>
    <mergeCell ref="Q4:Q5"/>
    <mergeCell ref="R4:R5"/>
    <mergeCell ref="S4:S5"/>
    <mergeCell ref="T4:T5"/>
    <mergeCell ref="U4:U5"/>
  </mergeCells>
  <printOptions horizontalCentered="1"/>
  <pageMargins left="0.19685039370078736" right="0" top="0.19685039370078736" bottom="0.3937007874015747" header="0.3937007874015747" footer="0.19685039370078736"/>
  <pageSetup fitToHeight="999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6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6" t="s">
        <v>116</v>
      </c>
    </row>
    <row r="2" spans="1:21" ht="16.5" customHeight="1">
      <c r="A2" s="39" t="s">
        <v>117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5.5" customHeight="1">
      <c r="A3" s="40"/>
      <c r="C3" s="37"/>
      <c r="D3" s="37"/>
      <c r="E3" s="37"/>
      <c r="F3" s="37"/>
      <c r="G3" s="37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58" t="s">
        <v>3</v>
      </c>
    </row>
    <row r="4" spans="1:21" ht="19.5" customHeight="1">
      <c r="A4" s="42" t="s">
        <v>76</v>
      </c>
      <c r="B4" s="42"/>
      <c r="C4" s="43"/>
      <c r="D4" s="9" t="s">
        <v>118</v>
      </c>
      <c r="E4" s="44" t="s">
        <v>119</v>
      </c>
      <c r="F4" s="45" t="s">
        <v>79</v>
      </c>
      <c r="G4" s="42" t="s">
        <v>120</v>
      </c>
      <c r="H4" s="42"/>
      <c r="I4" s="42"/>
      <c r="J4" s="43"/>
      <c r="K4" s="9" t="s">
        <v>121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60.75" customHeight="1">
      <c r="A5" s="45" t="s">
        <v>89</v>
      </c>
      <c r="B5" s="45" t="s">
        <v>90</v>
      </c>
      <c r="C5" s="46" t="s">
        <v>91</v>
      </c>
      <c r="D5" s="9"/>
      <c r="E5" s="44"/>
      <c r="F5" s="45"/>
      <c r="G5" s="47" t="s">
        <v>92</v>
      </c>
      <c r="H5" s="48" t="s">
        <v>122</v>
      </c>
      <c r="I5" s="48" t="s">
        <v>123</v>
      </c>
      <c r="J5" s="48" t="s">
        <v>124</v>
      </c>
      <c r="K5" s="55" t="s">
        <v>92</v>
      </c>
      <c r="L5" s="56" t="s">
        <v>122</v>
      </c>
      <c r="M5" s="56" t="s">
        <v>123</v>
      </c>
      <c r="N5" s="56" t="s">
        <v>124</v>
      </c>
      <c r="O5" s="57" t="s">
        <v>125</v>
      </c>
      <c r="P5" s="57" t="s">
        <v>126</v>
      </c>
      <c r="Q5" s="57" t="s">
        <v>127</v>
      </c>
      <c r="R5" s="57" t="s">
        <v>128</v>
      </c>
      <c r="S5" s="57" t="s">
        <v>129</v>
      </c>
      <c r="T5" s="59" t="s">
        <v>130</v>
      </c>
      <c r="U5" s="59" t="s">
        <v>131</v>
      </c>
    </row>
    <row r="6" spans="1:21" ht="18" customHeight="1">
      <c r="A6" s="13" t="s">
        <v>95</v>
      </c>
      <c r="B6" s="13" t="s">
        <v>95</v>
      </c>
      <c r="C6" s="13" t="s">
        <v>95</v>
      </c>
      <c r="D6" s="49" t="s">
        <v>95</v>
      </c>
      <c r="E6" s="49" t="s">
        <v>95</v>
      </c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</row>
    <row r="7" spans="1:21" ht="19.5" customHeight="1">
      <c r="A7" s="50"/>
      <c r="B7" s="51"/>
      <c r="C7" s="51"/>
      <c r="D7" s="52"/>
      <c r="E7" s="53" t="s">
        <v>92</v>
      </c>
      <c r="F7" s="54">
        <v>1728995.7</v>
      </c>
      <c r="G7" s="24">
        <v>1728995.7</v>
      </c>
      <c r="H7" s="18">
        <v>1514704.1</v>
      </c>
      <c r="I7" s="18">
        <v>214231.6</v>
      </c>
      <c r="J7" s="18">
        <v>60</v>
      </c>
      <c r="K7" s="23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</row>
    <row r="8" spans="1:21" ht="19.5" customHeight="1">
      <c r="A8" s="50"/>
      <c r="B8" s="51"/>
      <c r="C8" s="51"/>
      <c r="D8" s="52" t="s">
        <v>96</v>
      </c>
      <c r="E8" s="53" t="s">
        <v>97</v>
      </c>
      <c r="F8" s="54">
        <v>1728995.7</v>
      </c>
      <c r="G8" s="24">
        <v>1728995.7</v>
      </c>
      <c r="H8" s="18">
        <v>1514704.1</v>
      </c>
      <c r="I8" s="18">
        <v>214231.6</v>
      </c>
      <c r="J8" s="18">
        <v>60</v>
      </c>
      <c r="K8" s="23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</row>
    <row r="9" spans="1:21" ht="19.5" customHeight="1">
      <c r="A9" s="50"/>
      <c r="B9" s="51"/>
      <c r="C9" s="51"/>
      <c r="D9" s="52" t="s">
        <v>98</v>
      </c>
      <c r="E9" s="53" t="s">
        <v>99</v>
      </c>
      <c r="F9" s="54">
        <v>1728995.7</v>
      </c>
      <c r="G9" s="24">
        <v>1728995.7</v>
      </c>
      <c r="H9" s="18">
        <v>1514704.1</v>
      </c>
      <c r="I9" s="18">
        <v>214231.6</v>
      </c>
      <c r="J9" s="18">
        <v>60</v>
      </c>
      <c r="K9" s="23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</row>
    <row r="10" spans="1:21" ht="19.5" customHeight="1">
      <c r="A10" s="50" t="s">
        <v>100</v>
      </c>
      <c r="B10" s="51" t="s">
        <v>101</v>
      </c>
      <c r="C10" s="51" t="s">
        <v>102</v>
      </c>
      <c r="D10" s="52" t="s">
        <v>103</v>
      </c>
      <c r="E10" s="53" t="s">
        <v>104</v>
      </c>
      <c r="F10" s="54">
        <v>82126.4</v>
      </c>
      <c r="G10" s="24">
        <v>82126.4</v>
      </c>
      <c r="H10" s="18">
        <v>82126.4</v>
      </c>
      <c r="I10" s="18">
        <v>0</v>
      </c>
      <c r="J10" s="18">
        <v>0</v>
      </c>
      <c r="K10" s="23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</row>
    <row r="11" spans="1:21" ht="19.5" customHeight="1">
      <c r="A11" s="50" t="s">
        <v>106</v>
      </c>
      <c r="B11" s="51" t="s">
        <v>107</v>
      </c>
      <c r="C11" s="51" t="s">
        <v>108</v>
      </c>
      <c r="D11" s="52" t="s">
        <v>103</v>
      </c>
      <c r="E11" s="53" t="s">
        <v>109</v>
      </c>
      <c r="F11" s="54">
        <v>81009.24</v>
      </c>
      <c r="G11" s="24">
        <v>81009.24</v>
      </c>
      <c r="H11" s="18">
        <v>81009.24</v>
      </c>
      <c r="I11" s="18">
        <v>0</v>
      </c>
      <c r="J11" s="18">
        <v>0</v>
      </c>
      <c r="K11" s="23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</row>
    <row r="12" spans="1:21" ht="19.5" customHeight="1">
      <c r="A12" s="50" t="s">
        <v>110</v>
      </c>
      <c r="B12" s="51" t="s">
        <v>101</v>
      </c>
      <c r="C12" s="51" t="s">
        <v>111</v>
      </c>
      <c r="D12" s="52" t="s">
        <v>103</v>
      </c>
      <c r="E12" s="53" t="s">
        <v>112</v>
      </c>
      <c r="F12" s="54">
        <v>1442670.46</v>
      </c>
      <c r="G12" s="24">
        <v>1442670.46</v>
      </c>
      <c r="H12" s="18">
        <v>1228378.86</v>
      </c>
      <c r="I12" s="18">
        <v>214231.6</v>
      </c>
      <c r="J12" s="18">
        <v>60</v>
      </c>
      <c r="K12" s="23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</row>
    <row r="13" spans="1:21" ht="19.5" customHeight="1">
      <c r="A13" s="50" t="s">
        <v>113</v>
      </c>
      <c r="B13" s="51" t="s">
        <v>108</v>
      </c>
      <c r="C13" s="51" t="s">
        <v>114</v>
      </c>
      <c r="D13" s="52" t="s">
        <v>103</v>
      </c>
      <c r="E13" s="53" t="s">
        <v>115</v>
      </c>
      <c r="F13" s="54">
        <v>123189.6</v>
      </c>
      <c r="G13" s="24">
        <v>123189.6</v>
      </c>
      <c r="H13" s="18">
        <v>123189.6</v>
      </c>
      <c r="I13" s="18">
        <v>0</v>
      </c>
      <c r="J13" s="18">
        <v>0</v>
      </c>
      <c r="K13" s="23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</row>
    <row r="14" spans="4:18" ht="11.25">
      <c r="D14" s="19"/>
      <c r="E14" s="19"/>
      <c r="F14" s="19"/>
      <c r="G14" s="19"/>
      <c r="H14" s="19"/>
      <c r="Q14" s="19"/>
      <c r="R14" s="19"/>
    </row>
    <row r="15" spans="5:18" ht="11.25">
      <c r="E15" s="19"/>
      <c r="F15" s="19"/>
      <c r="G15" s="19"/>
      <c r="H15" s="19"/>
      <c r="I15" s="19"/>
      <c r="Q15" s="19"/>
      <c r="R15" s="19"/>
    </row>
    <row r="16" spans="5:17" ht="11.25">
      <c r="E16" s="19"/>
      <c r="F16" s="19"/>
      <c r="H16" s="19"/>
      <c r="Q16" s="19"/>
    </row>
    <row r="17" spans="6:9" ht="11.25">
      <c r="F17" s="19"/>
      <c r="G17" s="19"/>
      <c r="H17" s="19"/>
      <c r="I17" s="19"/>
    </row>
    <row r="18" spans="6:7" ht="11.25">
      <c r="F18" s="19"/>
      <c r="G18" s="19"/>
    </row>
    <row r="19" ht="11.25">
      <c r="H19" s="19"/>
    </row>
    <row r="20" spans="7:8" ht="11.25">
      <c r="G20" s="19"/>
      <c r="H20" s="19"/>
    </row>
    <row r="21" spans="7:8" ht="11.25">
      <c r="G21" s="19"/>
      <c r="H21" s="19"/>
    </row>
    <row r="22" ht="11.25">
      <c r="H22" s="19"/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62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34" sqref="A34"/>
    </sheetView>
  </sheetViews>
  <sheetFormatPr defaultColWidth="9.16015625" defaultRowHeight="12.75" customHeight="1"/>
  <cols>
    <col min="1" max="1" width="38.16015625" style="0" customWidth="1"/>
    <col min="2" max="2" width="23.33203125" style="0" customWidth="1"/>
    <col min="3" max="3" width="43.16015625" style="0" customWidth="1"/>
    <col min="4" max="7" width="23.33203125" style="0" customWidth="1"/>
    <col min="8" max="14" width="9" style="0" customWidth="1"/>
  </cols>
  <sheetData>
    <row r="1" spans="1:14" ht="10.5" customHeight="1">
      <c r="A1" s="84"/>
      <c r="B1" s="84"/>
      <c r="C1" s="85"/>
      <c r="D1" s="84"/>
      <c r="E1" s="84"/>
      <c r="F1" s="84"/>
      <c r="G1" s="86" t="s">
        <v>132</v>
      </c>
      <c r="H1" s="84"/>
      <c r="I1" s="108"/>
      <c r="J1" s="108"/>
      <c r="K1" s="108"/>
      <c r="L1" s="108"/>
      <c r="M1" s="108"/>
      <c r="N1" s="84"/>
    </row>
    <row r="2" spans="1:14" ht="19.5" customHeight="1">
      <c r="A2" s="87" t="s">
        <v>133</v>
      </c>
      <c r="B2" s="87"/>
      <c r="C2" s="87"/>
      <c r="D2" s="87"/>
      <c r="E2" s="87"/>
      <c r="F2" s="87"/>
      <c r="G2" s="87"/>
      <c r="H2" s="84"/>
      <c r="I2" s="108"/>
      <c r="J2" s="108"/>
      <c r="K2" s="108"/>
      <c r="L2" s="108"/>
      <c r="M2" s="108"/>
      <c r="N2" s="84"/>
    </row>
    <row r="3" spans="1:14" ht="10.5" customHeight="1">
      <c r="A3" s="84"/>
      <c r="B3" s="84"/>
      <c r="C3" s="85"/>
      <c r="D3" s="85"/>
      <c r="E3" s="84"/>
      <c r="F3" s="84"/>
      <c r="G3" s="88" t="s">
        <v>3</v>
      </c>
      <c r="H3" s="84"/>
      <c r="I3" s="108"/>
      <c r="J3" s="108"/>
      <c r="K3" s="108"/>
      <c r="L3" s="108"/>
      <c r="M3" s="108"/>
      <c r="N3" s="84"/>
    </row>
    <row r="4" spans="1:14" ht="20.25" customHeight="1">
      <c r="A4" s="89" t="s">
        <v>134</v>
      </c>
      <c r="B4" s="89"/>
      <c r="C4" s="89" t="s">
        <v>135</v>
      </c>
      <c r="D4" s="89"/>
      <c r="E4" s="89"/>
      <c r="F4" s="89"/>
      <c r="G4" s="89"/>
      <c r="H4" s="90"/>
      <c r="I4" s="109"/>
      <c r="J4" s="108"/>
      <c r="K4" s="108"/>
      <c r="L4" s="108"/>
      <c r="M4" s="108"/>
      <c r="N4" s="84"/>
    </row>
    <row r="5" spans="1:14" ht="34.5" customHeight="1">
      <c r="A5" s="89" t="s">
        <v>136</v>
      </c>
      <c r="B5" s="89" t="s">
        <v>137</v>
      </c>
      <c r="C5" s="89" t="s">
        <v>136</v>
      </c>
      <c r="D5" s="91" t="s">
        <v>92</v>
      </c>
      <c r="E5" s="91" t="s">
        <v>138</v>
      </c>
      <c r="F5" s="91" t="s">
        <v>139</v>
      </c>
      <c r="G5" s="91" t="s">
        <v>140</v>
      </c>
      <c r="H5" s="85"/>
      <c r="I5" s="109"/>
      <c r="J5" s="109"/>
      <c r="K5" s="109"/>
      <c r="L5" s="108"/>
      <c r="M5" s="108"/>
      <c r="N5" s="84"/>
    </row>
    <row r="6" spans="1:14" ht="17.25" customHeight="1">
      <c r="A6" s="92" t="s">
        <v>141</v>
      </c>
      <c r="B6" s="93">
        <f>D6</f>
        <v>1728995.7000000002</v>
      </c>
      <c r="C6" s="94" t="s">
        <v>142</v>
      </c>
      <c r="D6" s="95">
        <f aca="true" t="shared" si="0" ref="D6:D40">E6+F6+G6</f>
        <v>1728995.7000000002</v>
      </c>
      <c r="E6" s="95">
        <f>SUM(E7:E35)</f>
        <v>1728995.7000000002</v>
      </c>
      <c r="F6" s="95">
        <f>SUM(F7:F35)</f>
        <v>0</v>
      </c>
      <c r="G6" s="95">
        <f>SUM(G7:G35)</f>
        <v>0</v>
      </c>
      <c r="H6" s="85"/>
      <c r="I6" s="109"/>
      <c r="J6" s="110">
        <v>0</v>
      </c>
      <c r="K6" s="110">
        <v>0</v>
      </c>
      <c r="L6" s="109"/>
      <c r="M6" s="109"/>
      <c r="N6" s="84"/>
    </row>
    <row r="7" spans="1:14" ht="17.25" customHeight="1">
      <c r="A7" s="96" t="s">
        <v>143</v>
      </c>
      <c r="B7" s="82">
        <v>1728995.7</v>
      </c>
      <c r="C7" s="35" t="s">
        <v>144</v>
      </c>
      <c r="D7" s="95">
        <f t="shared" si="0"/>
        <v>0</v>
      </c>
      <c r="E7" s="82">
        <v>0</v>
      </c>
      <c r="F7" s="82">
        <v>0</v>
      </c>
      <c r="G7" s="82">
        <v>0</v>
      </c>
      <c r="H7" s="85"/>
      <c r="I7" s="110">
        <v>15177592</v>
      </c>
      <c r="J7" s="110">
        <v>15177592</v>
      </c>
      <c r="K7" s="110">
        <v>0</v>
      </c>
      <c r="L7" s="110">
        <v>0</v>
      </c>
      <c r="M7" s="109"/>
      <c r="N7" s="84"/>
    </row>
    <row r="8" spans="1:14" ht="17.25" customHeight="1">
      <c r="A8" s="96" t="s">
        <v>145</v>
      </c>
      <c r="B8" s="97">
        <v>0</v>
      </c>
      <c r="C8" s="98" t="s">
        <v>146</v>
      </c>
      <c r="D8" s="95">
        <f t="shared" si="0"/>
        <v>0</v>
      </c>
      <c r="E8" s="82">
        <v>0</v>
      </c>
      <c r="F8" s="82">
        <v>0</v>
      </c>
      <c r="G8" s="82">
        <v>0</v>
      </c>
      <c r="H8" s="85"/>
      <c r="I8" s="110">
        <v>0</v>
      </c>
      <c r="J8" s="110">
        <v>0</v>
      </c>
      <c r="K8" s="110">
        <v>0</v>
      </c>
      <c r="L8" s="110">
        <v>0</v>
      </c>
      <c r="M8" s="109"/>
      <c r="N8" s="84"/>
    </row>
    <row r="9" spans="1:14" ht="17.25" customHeight="1">
      <c r="A9" s="96" t="s">
        <v>147</v>
      </c>
      <c r="B9" s="97">
        <v>0</v>
      </c>
      <c r="C9" s="98" t="s">
        <v>148</v>
      </c>
      <c r="D9" s="95">
        <f t="shared" si="0"/>
        <v>0</v>
      </c>
      <c r="E9" s="82">
        <v>0</v>
      </c>
      <c r="F9" s="82">
        <v>0</v>
      </c>
      <c r="G9" s="82">
        <v>0</v>
      </c>
      <c r="H9" s="85"/>
      <c r="I9" s="110">
        <v>0</v>
      </c>
      <c r="J9" s="110">
        <v>0</v>
      </c>
      <c r="K9" s="110">
        <v>0</v>
      </c>
      <c r="L9" s="110">
        <v>0</v>
      </c>
      <c r="M9" s="109"/>
      <c r="N9" s="84"/>
    </row>
    <row r="10" spans="1:14" ht="17.25" customHeight="1">
      <c r="A10" s="84"/>
      <c r="B10" s="99"/>
      <c r="C10" s="100" t="s">
        <v>149</v>
      </c>
      <c r="D10" s="95">
        <f t="shared" si="0"/>
        <v>0</v>
      </c>
      <c r="E10" s="82">
        <v>0</v>
      </c>
      <c r="F10" s="82">
        <v>0</v>
      </c>
      <c r="G10" s="82">
        <v>0</v>
      </c>
      <c r="H10" s="85"/>
      <c r="I10" s="110">
        <v>0</v>
      </c>
      <c r="J10" s="110">
        <v>0</v>
      </c>
      <c r="K10" s="110">
        <v>0</v>
      </c>
      <c r="L10" s="110">
        <v>0</v>
      </c>
      <c r="M10" s="109"/>
      <c r="N10" s="84"/>
    </row>
    <row r="11" spans="1:14" ht="17.25" customHeight="1">
      <c r="A11" s="101" t="s">
        <v>150</v>
      </c>
      <c r="B11" s="95">
        <f>K6</f>
        <v>0</v>
      </c>
      <c r="C11" s="100" t="s">
        <v>151</v>
      </c>
      <c r="D11" s="95">
        <f t="shared" si="0"/>
        <v>0</v>
      </c>
      <c r="E11" s="82">
        <v>0</v>
      </c>
      <c r="F11" s="82">
        <v>0</v>
      </c>
      <c r="G11" s="82">
        <v>0</v>
      </c>
      <c r="H11" s="85"/>
      <c r="I11" s="110">
        <v>0</v>
      </c>
      <c r="J11" s="110">
        <v>0</v>
      </c>
      <c r="K11" s="110">
        <v>0</v>
      </c>
      <c r="L11" s="110">
        <v>0</v>
      </c>
      <c r="M11" s="109"/>
      <c r="N11" s="84"/>
    </row>
    <row r="12" spans="1:14" ht="17.25" customHeight="1">
      <c r="A12" s="101" t="s">
        <v>152</v>
      </c>
      <c r="B12" s="95">
        <f>J6</f>
        <v>0</v>
      </c>
      <c r="C12" s="100" t="s">
        <v>153</v>
      </c>
      <c r="D12" s="95">
        <f t="shared" si="0"/>
        <v>0</v>
      </c>
      <c r="E12" s="82">
        <v>0</v>
      </c>
      <c r="F12" s="82">
        <v>0</v>
      </c>
      <c r="G12" s="82">
        <v>0</v>
      </c>
      <c r="H12" s="85"/>
      <c r="I12" s="110">
        <v>0</v>
      </c>
      <c r="J12" s="110">
        <v>0</v>
      </c>
      <c r="K12" s="110">
        <v>0</v>
      </c>
      <c r="L12" s="110">
        <v>0</v>
      </c>
      <c r="M12" s="108"/>
      <c r="N12" s="84"/>
    </row>
    <row r="13" spans="1:14" ht="17.25" customHeight="1">
      <c r="A13" s="101" t="s">
        <v>154</v>
      </c>
      <c r="B13" s="95">
        <f>B11-B12</f>
        <v>0</v>
      </c>
      <c r="C13" s="100" t="s">
        <v>155</v>
      </c>
      <c r="D13" s="95">
        <f t="shared" si="0"/>
        <v>0</v>
      </c>
      <c r="E13" s="82">
        <v>0</v>
      </c>
      <c r="F13" s="82">
        <v>0</v>
      </c>
      <c r="G13" s="82">
        <v>0</v>
      </c>
      <c r="H13" s="85"/>
      <c r="I13" s="110">
        <v>0</v>
      </c>
      <c r="J13" s="110">
        <v>0</v>
      </c>
      <c r="K13" s="110">
        <v>0</v>
      </c>
      <c r="L13" s="110">
        <v>0</v>
      </c>
      <c r="M13" s="108"/>
      <c r="N13" s="84"/>
    </row>
    <row r="14" spans="1:14" ht="17.25" customHeight="1">
      <c r="A14" s="101"/>
      <c r="B14" s="102"/>
      <c r="C14" s="100" t="s">
        <v>156</v>
      </c>
      <c r="D14" s="95">
        <f t="shared" si="0"/>
        <v>82126.4</v>
      </c>
      <c r="E14" s="82">
        <v>82126.4</v>
      </c>
      <c r="F14" s="82">
        <v>0</v>
      </c>
      <c r="G14" s="82">
        <v>0</v>
      </c>
      <c r="H14" s="85"/>
      <c r="I14" s="110">
        <v>1165458</v>
      </c>
      <c r="J14" s="110">
        <v>1165458</v>
      </c>
      <c r="K14" s="110">
        <v>0</v>
      </c>
      <c r="L14" s="110">
        <v>0</v>
      </c>
      <c r="M14" s="108"/>
      <c r="N14" s="84"/>
    </row>
    <row r="15" spans="1:14" ht="17.25" customHeight="1">
      <c r="A15" s="101"/>
      <c r="B15" s="95"/>
      <c r="C15" s="100" t="s">
        <v>157</v>
      </c>
      <c r="D15" s="95">
        <f t="shared" si="0"/>
        <v>0</v>
      </c>
      <c r="E15" s="82">
        <v>0</v>
      </c>
      <c r="F15" s="82">
        <v>0</v>
      </c>
      <c r="G15" s="82">
        <v>0</v>
      </c>
      <c r="H15" s="85"/>
      <c r="I15" s="110">
        <v>0</v>
      </c>
      <c r="J15" s="110">
        <v>0</v>
      </c>
      <c r="K15" s="110">
        <v>0</v>
      </c>
      <c r="L15" s="110">
        <v>0</v>
      </c>
      <c r="M15" s="108"/>
      <c r="N15" s="84"/>
    </row>
    <row r="16" spans="1:14" ht="17.25" customHeight="1">
      <c r="A16" s="101"/>
      <c r="B16" s="102"/>
      <c r="C16" s="100" t="s">
        <v>158</v>
      </c>
      <c r="D16" s="95">
        <f t="shared" si="0"/>
        <v>81009.24</v>
      </c>
      <c r="E16" s="82">
        <v>81009.24</v>
      </c>
      <c r="F16" s="82">
        <v>0</v>
      </c>
      <c r="G16" s="82">
        <v>0</v>
      </c>
      <c r="H16" s="85"/>
      <c r="I16" s="110">
        <v>317054</v>
      </c>
      <c r="J16" s="110">
        <v>317054</v>
      </c>
      <c r="K16" s="110">
        <v>0</v>
      </c>
      <c r="L16" s="110">
        <v>0</v>
      </c>
      <c r="M16" s="108"/>
      <c r="N16" s="84"/>
    </row>
    <row r="17" spans="1:14" ht="17.25" customHeight="1">
      <c r="A17" s="101"/>
      <c r="B17" s="102"/>
      <c r="C17" s="100" t="s">
        <v>159</v>
      </c>
      <c r="D17" s="95">
        <f t="shared" si="0"/>
        <v>0</v>
      </c>
      <c r="E17" s="82">
        <v>0</v>
      </c>
      <c r="F17" s="82">
        <v>0</v>
      </c>
      <c r="G17" s="82">
        <v>0</v>
      </c>
      <c r="H17" s="85"/>
      <c r="I17" s="110">
        <v>0</v>
      </c>
      <c r="J17" s="110">
        <v>0</v>
      </c>
      <c r="K17" s="110">
        <v>0</v>
      </c>
      <c r="L17" s="110">
        <v>0</v>
      </c>
      <c r="M17" s="109"/>
      <c r="N17" s="84"/>
    </row>
    <row r="18" spans="1:14" ht="17.25" customHeight="1">
      <c r="A18" s="101"/>
      <c r="B18" s="102"/>
      <c r="C18" s="100" t="s">
        <v>160</v>
      </c>
      <c r="D18" s="95">
        <f t="shared" si="0"/>
        <v>0</v>
      </c>
      <c r="E18" s="82">
        <v>0</v>
      </c>
      <c r="F18" s="82">
        <v>0</v>
      </c>
      <c r="G18" s="82">
        <v>0</v>
      </c>
      <c r="H18" s="85"/>
      <c r="I18" s="110">
        <v>22978120</v>
      </c>
      <c r="J18" s="110">
        <v>0</v>
      </c>
      <c r="K18" s="110">
        <v>22978120</v>
      </c>
      <c r="L18" s="110">
        <v>0</v>
      </c>
      <c r="M18" s="109"/>
      <c r="N18" s="84"/>
    </row>
    <row r="19" spans="1:14" ht="17.25" customHeight="1">
      <c r="A19" s="101"/>
      <c r="B19" s="102"/>
      <c r="C19" s="100" t="s">
        <v>161</v>
      </c>
      <c r="D19" s="95">
        <f t="shared" si="0"/>
        <v>1442670.46</v>
      </c>
      <c r="E19" s="82">
        <v>1442670.46</v>
      </c>
      <c r="F19" s="82">
        <v>0</v>
      </c>
      <c r="G19" s="82">
        <v>0</v>
      </c>
      <c r="H19" s="85"/>
      <c r="I19" s="110">
        <v>0</v>
      </c>
      <c r="J19" s="110">
        <v>0</v>
      </c>
      <c r="K19" s="110">
        <v>0</v>
      </c>
      <c r="L19" s="110">
        <v>0</v>
      </c>
      <c r="M19" s="108"/>
      <c r="N19" s="84"/>
    </row>
    <row r="20" spans="1:14" ht="17.25" customHeight="1">
      <c r="A20" s="101"/>
      <c r="B20" s="102"/>
      <c r="C20" s="100" t="s">
        <v>162</v>
      </c>
      <c r="D20" s="95">
        <f t="shared" si="0"/>
        <v>0</v>
      </c>
      <c r="E20" s="82">
        <v>0</v>
      </c>
      <c r="F20" s="82">
        <v>0</v>
      </c>
      <c r="G20" s="82">
        <v>0</v>
      </c>
      <c r="H20" s="85"/>
      <c r="I20" s="110">
        <v>0</v>
      </c>
      <c r="J20" s="110">
        <v>0</v>
      </c>
      <c r="K20" s="110">
        <v>0</v>
      </c>
      <c r="L20" s="110">
        <v>0</v>
      </c>
      <c r="M20" s="108"/>
      <c r="N20" s="84"/>
    </row>
    <row r="21" spans="1:14" ht="17.25" customHeight="1">
      <c r="A21" s="101"/>
      <c r="B21" s="102"/>
      <c r="C21" s="100" t="s">
        <v>163</v>
      </c>
      <c r="D21" s="95">
        <f t="shared" si="0"/>
        <v>0</v>
      </c>
      <c r="E21" s="82">
        <v>0</v>
      </c>
      <c r="F21" s="82">
        <v>0</v>
      </c>
      <c r="G21" s="82">
        <v>0</v>
      </c>
      <c r="H21" s="85"/>
      <c r="I21" s="110">
        <v>0</v>
      </c>
      <c r="J21" s="110">
        <v>0</v>
      </c>
      <c r="K21" s="110">
        <v>0</v>
      </c>
      <c r="L21" s="110">
        <v>0</v>
      </c>
      <c r="M21" s="108"/>
      <c r="N21" s="84"/>
    </row>
    <row r="22" spans="1:14" ht="17.25" customHeight="1">
      <c r="A22" s="101"/>
      <c r="B22" s="102"/>
      <c r="C22" s="100" t="s">
        <v>164</v>
      </c>
      <c r="D22" s="95">
        <f t="shared" si="0"/>
        <v>0</v>
      </c>
      <c r="E22" s="82">
        <v>0</v>
      </c>
      <c r="F22" s="82">
        <v>0</v>
      </c>
      <c r="G22" s="82">
        <v>0</v>
      </c>
      <c r="H22" s="85"/>
      <c r="I22" s="110">
        <v>0</v>
      </c>
      <c r="J22" s="110">
        <v>0</v>
      </c>
      <c r="K22" s="110">
        <v>0</v>
      </c>
      <c r="L22" s="110">
        <v>0</v>
      </c>
      <c r="M22" s="108"/>
      <c r="N22" s="84"/>
    </row>
    <row r="23" spans="1:14" ht="17.25" customHeight="1">
      <c r="A23" s="101"/>
      <c r="B23" s="102"/>
      <c r="C23" s="100" t="s">
        <v>165</v>
      </c>
      <c r="D23" s="95">
        <f t="shared" si="0"/>
        <v>0</v>
      </c>
      <c r="E23" s="82">
        <v>0</v>
      </c>
      <c r="F23" s="82">
        <v>0</v>
      </c>
      <c r="G23" s="82">
        <v>0</v>
      </c>
      <c r="H23" s="85"/>
      <c r="I23" s="110">
        <v>0</v>
      </c>
      <c r="J23" s="110">
        <v>0</v>
      </c>
      <c r="K23" s="110">
        <v>0</v>
      </c>
      <c r="L23" s="110">
        <v>0</v>
      </c>
      <c r="M23" s="108"/>
      <c r="N23" s="84"/>
    </row>
    <row r="24" spans="1:14" ht="17.25" customHeight="1">
      <c r="A24" s="101"/>
      <c r="B24" s="102"/>
      <c r="C24" s="100" t="s">
        <v>166</v>
      </c>
      <c r="D24" s="95">
        <f t="shared" si="0"/>
        <v>0</v>
      </c>
      <c r="E24" s="82">
        <v>0</v>
      </c>
      <c r="F24" s="82">
        <v>0</v>
      </c>
      <c r="G24" s="82">
        <v>0</v>
      </c>
      <c r="H24" s="85"/>
      <c r="I24" s="110">
        <v>0</v>
      </c>
      <c r="J24" s="110">
        <v>0</v>
      </c>
      <c r="K24" s="110">
        <v>0</v>
      </c>
      <c r="L24" s="110">
        <v>0</v>
      </c>
      <c r="M24" s="109"/>
      <c r="N24" s="84"/>
    </row>
    <row r="25" spans="1:14" ht="17.25" customHeight="1">
      <c r="A25" s="101"/>
      <c r="B25" s="102"/>
      <c r="C25" s="101" t="s">
        <v>167</v>
      </c>
      <c r="D25" s="95">
        <f t="shared" si="0"/>
        <v>0</v>
      </c>
      <c r="E25" s="82">
        <v>0</v>
      </c>
      <c r="F25" s="82">
        <v>0</v>
      </c>
      <c r="G25" s="82">
        <v>0</v>
      </c>
      <c r="H25" s="85"/>
      <c r="I25" s="110">
        <v>0</v>
      </c>
      <c r="J25" s="110">
        <v>0</v>
      </c>
      <c r="K25" s="110">
        <v>0</v>
      </c>
      <c r="L25" s="110">
        <v>0</v>
      </c>
      <c r="M25" s="108"/>
      <c r="N25" s="84"/>
    </row>
    <row r="26" spans="1:14" ht="17.25" customHeight="1">
      <c r="A26" s="101"/>
      <c r="B26" s="102"/>
      <c r="C26" s="101" t="s">
        <v>168</v>
      </c>
      <c r="D26" s="95">
        <f t="shared" si="0"/>
        <v>123189.6</v>
      </c>
      <c r="E26" s="82">
        <v>123189.6</v>
      </c>
      <c r="F26" s="82">
        <v>0</v>
      </c>
      <c r="G26" s="82">
        <v>0</v>
      </c>
      <c r="H26" s="85"/>
      <c r="I26" s="110">
        <v>487774</v>
      </c>
      <c r="J26" s="110">
        <v>487774</v>
      </c>
      <c r="K26" s="110">
        <v>0</v>
      </c>
      <c r="L26" s="110">
        <v>0</v>
      </c>
      <c r="M26" s="110"/>
      <c r="N26" s="84"/>
    </row>
    <row r="27" spans="1:14" ht="17.25" customHeight="1">
      <c r="A27" s="101"/>
      <c r="B27" s="102"/>
      <c r="C27" s="101" t="s">
        <v>169</v>
      </c>
      <c r="D27" s="95">
        <f t="shared" si="0"/>
        <v>0</v>
      </c>
      <c r="E27" s="82">
        <v>0</v>
      </c>
      <c r="F27" s="82">
        <v>0</v>
      </c>
      <c r="G27" s="82">
        <v>0</v>
      </c>
      <c r="H27" s="85"/>
      <c r="I27" s="110">
        <v>0</v>
      </c>
      <c r="J27" s="110">
        <v>0</v>
      </c>
      <c r="K27" s="110">
        <v>0</v>
      </c>
      <c r="L27" s="110">
        <v>0</v>
      </c>
      <c r="M27" s="108"/>
      <c r="N27" s="84"/>
    </row>
    <row r="28" spans="1:14" ht="17.25" customHeight="1">
      <c r="A28" s="101"/>
      <c r="B28" s="102"/>
      <c r="C28" s="101" t="s">
        <v>170</v>
      </c>
      <c r="D28" s="95">
        <f t="shared" si="0"/>
        <v>0</v>
      </c>
      <c r="E28" s="82">
        <v>0</v>
      </c>
      <c r="F28" s="82">
        <v>0</v>
      </c>
      <c r="G28" s="82">
        <v>0</v>
      </c>
      <c r="H28" s="85"/>
      <c r="I28" s="110">
        <v>0</v>
      </c>
      <c r="J28" s="110">
        <v>0</v>
      </c>
      <c r="K28" s="110">
        <v>0</v>
      </c>
      <c r="L28" s="110">
        <v>0</v>
      </c>
      <c r="M28" s="109"/>
      <c r="N28" s="84"/>
    </row>
    <row r="29" spans="1:14" ht="18" customHeight="1">
      <c r="A29" s="101"/>
      <c r="B29" s="102"/>
      <c r="C29" s="101" t="s">
        <v>171</v>
      </c>
      <c r="D29" s="95">
        <f t="shared" si="0"/>
        <v>0</v>
      </c>
      <c r="E29" s="82">
        <v>0</v>
      </c>
      <c r="F29" s="82">
        <v>0</v>
      </c>
      <c r="G29" s="82">
        <v>0</v>
      </c>
      <c r="H29" s="85"/>
      <c r="I29" s="110">
        <v>0</v>
      </c>
      <c r="J29" s="110">
        <v>0</v>
      </c>
      <c r="K29" s="110">
        <v>0</v>
      </c>
      <c r="L29" s="110">
        <v>0</v>
      </c>
      <c r="M29" s="109"/>
      <c r="N29" s="84"/>
    </row>
    <row r="30" spans="1:14" ht="17.25" customHeight="1">
      <c r="A30" s="101"/>
      <c r="B30" s="102"/>
      <c r="C30" s="101" t="s">
        <v>172</v>
      </c>
      <c r="D30" s="95">
        <f t="shared" si="0"/>
        <v>0</v>
      </c>
      <c r="E30" s="82">
        <v>0</v>
      </c>
      <c r="F30" s="82">
        <v>0</v>
      </c>
      <c r="G30" s="82">
        <v>0</v>
      </c>
      <c r="H30" s="85"/>
      <c r="I30" s="110">
        <v>0</v>
      </c>
      <c r="J30" s="110">
        <v>0</v>
      </c>
      <c r="K30" s="110">
        <v>0</v>
      </c>
      <c r="L30" s="110">
        <v>0</v>
      </c>
      <c r="M30" s="108"/>
      <c r="N30" s="84"/>
    </row>
    <row r="31" spans="1:14" ht="17.25" customHeight="1">
      <c r="A31" s="101"/>
      <c r="B31" s="102"/>
      <c r="C31" s="101" t="s">
        <v>173</v>
      </c>
      <c r="D31" s="95">
        <f t="shared" si="0"/>
        <v>0</v>
      </c>
      <c r="E31" s="82">
        <v>0</v>
      </c>
      <c r="F31" s="82">
        <v>0</v>
      </c>
      <c r="G31" s="82">
        <v>0</v>
      </c>
      <c r="H31" s="85"/>
      <c r="I31" s="110">
        <v>0</v>
      </c>
      <c r="J31" s="110">
        <v>0</v>
      </c>
      <c r="K31" s="110">
        <v>0</v>
      </c>
      <c r="L31" s="110">
        <v>0</v>
      </c>
      <c r="M31" s="108"/>
      <c r="N31" s="84"/>
    </row>
    <row r="32" spans="1:14" ht="17.25" customHeight="1">
      <c r="A32" s="101"/>
      <c r="B32" s="102"/>
      <c r="C32" s="101" t="s">
        <v>174</v>
      </c>
      <c r="D32" s="95">
        <f t="shared" si="0"/>
        <v>0</v>
      </c>
      <c r="E32" s="82">
        <v>0</v>
      </c>
      <c r="F32" s="82">
        <v>0</v>
      </c>
      <c r="G32" s="82">
        <v>0</v>
      </c>
      <c r="H32" s="85"/>
      <c r="I32" s="110">
        <v>0</v>
      </c>
      <c r="J32" s="110">
        <v>0</v>
      </c>
      <c r="K32" s="110">
        <v>0</v>
      </c>
      <c r="L32" s="110">
        <v>0</v>
      </c>
      <c r="M32" s="108"/>
      <c r="N32" s="84"/>
    </row>
    <row r="33" spans="1:14" ht="17.25" customHeight="1">
      <c r="A33" s="101"/>
      <c r="B33" s="102"/>
      <c r="C33" s="101" t="s">
        <v>175</v>
      </c>
      <c r="D33" s="95">
        <f t="shared" si="0"/>
        <v>0</v>
      </c>
      <c r="E33" s="82">
        <v>0</v>
      </c>
      <c r="F33" s="82">
        <v>0</v>
      </c>
      <c r="G33" s="82">
        <v>0</v>
      </c>
      <c r="H33" s="85"/>
      <c r="I33" s="110">
        <v>0</v>
      </c>
      <c r="J33" s="110">
        <v>0</v>
      </c>
      <c r="K33" s="110">
        <v>0</v>
      </c>
      <c r="L33" s="110">
        <v>0</v>
      </c>
      <c r="M33" s="109"/>
      <c r="N33" s="84"/>
    </row>
    <row r="34" spans="1:14" ht="17.25" customHeight="1">
      <c r="A34" s="101"/>
      <c r="B34" s="102"/>
      <c r="C34" s="101" t="s">
        <v>176</v>
      </c>
      <c r="D34" s="95">
        <f t="shared" si="0"/>
        <v>0</v>
      </c>
      <c r="E34" s="82">
        <v>0</v>
      </c>
      <c r="F34" s="82">
        <v>0</v>
      </c>
      <c r="G34" s="82">
        <v>0</v>
      </c>
      <c r="H34" s="84"/>
      <c r="I34" s="110">
        <v>0</v>
      </c>
      <c r="J34" s="110">
        <v>0</v>
      </c>
      <c r="K34" s="110">
        <v>0</v>
      </c>
      <c r="L34" s="110">
        <v>0</v>
      </c>
      <c r="M34" s="109"/>
      <c r="N34" s="84"/>
    </row>
    <row r="35" spans="1:14" ht="17.25" customHeight="1">
      <c r="A35" s="101"/>
      <c r="B35" s="102"/>
      <c r="C35" s="101" t="s">
        <v>177</v>
      </c>
      <c r="D35" s="95">
        <f t="shared" si="0"/>
        <v>0</v>
      </c>
      <c r="E35" s="82">
        <v>0</v>
      </c>
      <c r="F35" s="82">
        <v>0</v>
      </c>
      <c r="G35" s="82">
        <v>0</v>
      </c>
      <c r="H35" s="85"/>
      <c r="I35" s="110">
        <v>0</v>
      </c>
      <c r="J35" s="110">
        <v>0</v>
      </c>
      <c r="K35" s="110">
        <v>0</v>
      </c>
      <c r="L35" s="110">
        <v>0</v>
      </c>
      <c r="M35" s="109"/>
      <c r="N35" s="84"/>
    </row>
    <row r="36" spans="1:14" ht="17.25" customHeight="1">
      <c r="A36" s="101"/>
      <c r="B36" s="102"/>
      <c r="C36" s="101"/>
      <c r="D36" s="95">
        <f t="shared" si="0"/>
        <v>0</v>
      </c>
      <c r="E36" s="102"/>
      <c r="F36" s="102"/>
      <c r="G36" s="102"/>
      <c r="H36" s="85"/>
      <c r="I36" s="109"/>
      <c r="J36" s="108"/>
      <c r="K36" s="108"/>
      <c r="L36" s="108"/>
      <c r="M36" s="108"/>
      <c r="N36" s="84"/>
    </row>
    <row r="37" spans="1:14" ht="17.25" customHeight="1">
      <c r="A37" s="101"/>
      <c r="B37" s="102"/>
      <c r="C37" s="101" t="s">
        <v>178</v>
      </c>
      <c r="D37" s="95">
        <f t="shared" si="0"/>
        <v>0</v>
      </c>
      <c r="E37" s="102"/>
      <c r="F37" s="102"/>
      <c r="G37" s="102"/>
      <c r="H37" s="84"/>
      <c r="I37" s="108"/>
      <c r="J37" s="108"/>
      <c r="K37" s="108"/>
      <c r="L37" s="108"/>
      <c r="M37" s="108"/>
      <c r="N37" s="84"/>
    </row>
    <row r="38" spans="1:14" ht="17.25" customHeight="1">
      <c r="A38" s="101"/>
      <c r="B38" s="102"/>
      <c r="C38" s="101"/>
      <c r="D38" s="95">
        <f t="shared" si="0"/>
        <v>0</v>
      </c>
      <c r="E38" s="102"/>
      <c r="F38" s="95"/>
      <c r="G38" s="102"/>
      <c r="H38" s="84"/>
      <c r="I38" s="108"/>
      <c r="J38" s="108"/>
      <c r="K38" s="108"/>
      <c r="L38" s="108"/>
      <c r="M38" s="108"/>
      <c r="N38" s="84"/>
    </row>
    <row r="39" spans="1:14" ht="17.25" customHeight="1">
      <c r="A39" s="103"/>
      <c r="B39" s="104"/>
      <c r="C39" s="103"/>
      <c r="D39" s="95">
        <f t="shared" si="0"/>
        <v>0</v>
      </c>
      <c r="E39" s="102"/>
      <c r="F39" s="102"/>
      <c r="G39" s="102"/>
      <c r="H39" s="84"/>
      <c r="I39" s="108"/>
      <c r="J39" s="108"/>
      <c r="K39" s="108"/>
      <c r="L39" s="108"/>
      <c r="M39" s="108"/>
      <c r="N39" s="84"/>
    </row>
    <row r="40" spans="1:14" ht="17.25" customHeight="1">
      <c r="A40" s="105" t="s">
        <v>179</v>
      </c>
      <c r="B40" s="106">
        <f>B6+B11</f>
        <v>1728995.7000000002</v>
      </c>
      <c r="C40" s="107" t="s">
        <v>180</v>
      </c>
      <c r="D40" s="106">
        <f t="shared" si="0"/>
        <v>1728995.7000000002</v>
      </c>
      <c r="E40" s="106">
        <f>E6+E37</f>
        <v>1728995.7000000002</v>
      </c>
      <c r="F40" s="106">
        <f>F6+F37</f>
        <v>0</v>
      </c>
      <c r="G40" s="106">
        <f>G6+G37</f>
        <v>0</v>
      </c>
      <c r="H40" s="84"/>
      <c r="I40" s="108"/>
      <c r="J40" s="108"/>
      <c r="K40" s="108"/>
      <c r="L40" s="108"/>
      <c r="M40" s="108"/>
      <c r="N40" s="84"/>
    </row>
    <row r="41" spans="1:14" ht="10.5" customHeight="1">
      <c r="A41" s="84"/>
      <c r="B41" s="84"/>
      <c r="C41" s="84"/>
      <c r="D41" s="84"/>
      <c r="E41" s="84"/>
      <c r="F41" s="84"/>
      <c r="G41" s="84"/>
      <c r="H41" s="84"/>
      <c r="I41" s="108"/>
      <c r="J41" s="108"/>
      <c r="K41" s="108"/>
      <c r="L41" s="108"/>
      <c r="M41" s="108"/>
      <c r="N41" s="84"/>
    </row>
  </sheetData>
  <sheetProtection/>
  <mergeCells count="3">
    <mergeCell ref="A2:G2"/>
    <mergeCell ref="A4:B4"/>
    <mergeCell ref="C4:G4"/>
  </mergeCells>
  <printOptions/>
  <pageMargins left="0.7499999887361302" right="0.7499999887361302" top="0.606299197579932" bottom="0.606299197579932" header="0.4999999924907534" footer="0.4999999924907534"/>
  <pageSetup fitToHeight="999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6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6" t="s">
        <v>181</v>
      </c>
    </row>
    <row r="2" spans="1:21" ht="16.5" customHeight="1">
      <c r="A2" s="39" t="s">
        <v>182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5.5" customHeight="1">
      <c r="A3" s="40"/>
      <c r="C3" s="37"/>
      <c r="D3" s="37"/>
      <c r="E3" s="37"/>
      <c r="F3" s="37"/>
      <c r="G3" s="37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58" t="s">
        <v>3</v>
      </c>
    </row>
    <row r="4" spans="1:21" ht="19.5" customHeight="1">
      <c r="A4" s="42" t="s">
        <v>76</v>
      </c>
      <c r="B4" s="42"/>
      <c r="C4" s="43"/>
      <c r="D4" s="9" t="s">
        <v>118</v>
      </c>
      <c r="E4" s="44" t="s">
        <v>119</v>
      </c>
      <c r="F4" s="45" t="s">
        <v>79</v>
      </c>
      <c r="G4" s="42" t="s">
        <v>120</v>
      </c>
      <c r="H4" s="42"/>
      <c r="I4" s="42"/>
      <c r="J4" s="43"/>
      <c r="K4" s="9" t="s">
        <v>121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60.75" customHeight="1">
      <c r="A5" s="45" t="s">
        <v>89</v>
      </c>
      <c r="B5" s="45" t="s">
        <v>90</v>
      </c>
      <c r="C5" s="46" t="s">
        <v>91</v>
      </c>
      <c r="D5" s="9"/>
      <c r="E5" s="44"/>
      <c r="F5" s="45"/>
      <c r="G5" s="47" t="s">
        <v>92</v>
      </c>
      <c r="H5" s="48" t="s">
        <v>122</v>
      </c>
      <c r="I5" s="48" t="s">
        <v>123</v>
      </c>
      <c r="J5" s="48" t="s">
        <v>124</v>
      </c>
      <c r="K5" s="55" t="s">
        <v>92</v>
      </c>
      <c r="L5" s="56" t="s">
        <v>122</v>
      </c>
      <c r="M5" s="56" t="s">
        <v>123</v>
      </c>
      <c r="N5" s="56" t="s">
        <v>124</v>
      </c>
      <c r="O5" s="57" t="s">
        <v>125</v>
      </c>
      <c r="P5" s="57" t="s">
        <v>126</v>
      </c>
      <c r="Q5" s="57" t="s">
        <v>127</v>
      </c>
      <c r="R5" s="57" t="s">
        <v>128</v>
      </c>
      <c r="S5" s="57" t="s">
        <v>129</v>
      </c>
      <c r="T5" s="59" t="s">
        <v>130</v>
      </c>
      <c r="U5" s="59" t="s">
        <v>131</v>
      </c>
    </row>
    <row r="6" spans="1:21" ht="18" customHeight="1">
      <c r="A6" s="13" t="s">
        <v>95</v>
      </c>
      <c r="B6" s="13" t="s">
        <v>95</v>
      </c>
      <c r="C6" s="13" t="s">
        <v>95</v>
      </c>
      <c r="D6" s="49" t="s">
        <v>95</v>
      </c>
      <c r="E6" s="49" t="s">
        <v>95</v>
      </c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</row>
    <row r="7" spans="1:21" ht="19.5" customHeight="1">
      <c r="A7" s="50"/>
      <c r="B7" s="51"/>
      <c r="C7" s="51"/>
      <c r="D7" s="52"/>
      <c r="E7" s="53" t="s">
        <v>92</v>
      </c>
      <c r="F7" s="54">
        <v>1728995.7</v>
      </c>
      <c r="G7" s="24">
        <v>1728995.7</v>
      </c>
      <c r="H7" s="18">
        <v>1514704.1</v>
      </c>
      <c r="I7" s="18">
        <v>214231.6</v>
      </c>
      <c r="J7" s="18">
        <v>60</v>
      </c>
      <c r="K7" s="23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</row>
    <row r="8" spans="1:21" ht="19.5" customHeight="1">
      <c r="A8" s="50"/>
      <c r="B8" s="51"/>
      <c r="C8" s="51"/>
      <c r="D8" s="52" t="s">
        <v>96</v>
      </c>
      <c r="E8" s="53" t="s">
        <v>97</v>
      </c>
      <c r="F8" s="54">
        <v>1728995.7</v>
      </c>
      <c r="G8" s="24">
        <v>1728995.7</v>
      </c>
      <c r="H8" s="18">
        <v>1514704.1</v>
      </c>
      <c r="I8" s="18">
        <v>214231.6</v>
      </c>
      <c r="J8" s="18">
        <v>60</v>
      </c>
      <c r="K8" s="23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</row>
    <row r="9" spans="1:21" ht="19.5" customHeight="1">
      <c r="A9" s="50"/>
      <c r="B9" s="51"/>
      <c r="C9" s="51"/>
      <c r="D9" s="52" t="s">
        <v>98</v>
      </c>
      <c r="E9" s="53" t="s">
        <v>99</v>
      </c>
      <c r="F9" s="54">
        <v>1728995.7</v>
      </c>
      <c r="G9" s="24">
        <v>1728995.7</v>
      </c>
      <c r="H9" s="18">
        <v>1514704.1</v>
      </c>
      <c r="I9" s="18">
        <v>214231.6</v>
      </c>
      <c r="J9" s="18">
        <v>60</v>
      </c>
      <c r="K9" s="23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</row>
    <row r="10" spans="1:21" ht="19.5" customHeight="1">
      <c r="A10" s="50" t="s">
        <v>100</v>
      </c>
      <c r="B10" s="51" t="s">
        <v>101</v>
      </c>
      <c r="C10" s="51" t="s">
        <v>102</v>
      </c>
      <c r="D10" s="52" t="s">
        <v>103</v>
      </c>
      <c r="E10" s="53" t="s">
        <v>104</v>
      </c>
      <c r="F10" s="54">
        <v>82126.4</v>
      </c>
      <c r="G10" s="24">
        <v>82126.4</v>
      </c>
      <c r="H10" s="18">
        <v>82126.4</v>
      </c>
      <c r="I10" s="18">
        <v>0</v>
      </c>
      <c r="J10" s="18">
        <v>0</v>
      </c>
      <c r="K10" s="23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</row>
    <row r="11" spans="1:21" ht="19.5" customHeight="1">
      <c r="A11" s="50" t="s">
        <v>106</v>
      </c>
      <c r="B11" s="51" t="s">
        <v>107</v>
      </c>
      <c r="C11" s="51" t="s">
        <v>108</v>
      </c>
      <c r="D11" s="52" t="s">
        <v>103</v>
      </c>
      <c r="E11" s="53" t="s">
        <v>109</v>
      </c>
      <c r="F11" s="54">
        <v>81009.24</v>
      </c>
      <c r="G11" s="24">
        <v>81009.24</v>
      </c>
      <c r="H11" s="18">
        <v>81009.24</v>
      </c>
      <c r="I11" s="18">
        <v>0</v>
      </c>
      <c r="J11" s="18">
        <v>0</v>
      </c>
      <c r="K11" s="23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</row>
    <row r="12" spans="1:21" ht="19.5" customHeight="1">
      <c r="A12" s="50" t="s">
        <v>110</v>
      </c>
      <c r="B12" s="51" t="s">
        <v>101</v>
      </c>
      <c r="C12" s="51" t="s">
        <v>111</v>
      </c>
      <c r="D12" s="52" t="s">
        <v>103</v>
      </c>
      <c r="E12" s="53" t="s">
        <v>112</v>
      </c>
      <c r="F12" s="54">
        <v>1442670.46</v>
      </c>
      <c r="G12" s="24">
        <v>1442670.46</v>
      </c>
      <c r="H12" s="18">
        <v>1228378.86</v>
      </c>
      <c r="I12" s="18">
        <v>214231.6</v>
      </c>
      <c r="J12" s="18">
        <v>60</v>
      </c>
      <c r="K12" s="23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</row>
    <row r="13" spans="1:21" ht="19.5" customHeight="1">
      <c r="A13" s="50" t="s">
        <v>113</v>
      </c>
      <c r="B13" s="51" t="s">
        <v>108</v>
      </c>
      <c r="C13" s="51" t="s">
        <v>114</v>
      </c>
      <c r="D13" s="52" t="s">
        <v>103</v>
      </c>
      <c r="E13" s="53" t="s">
        <v>115</v>
      </c>
      <c r="F13" s="54">
        <v>123189.6</v>
      </c>
      <c r="G13" s="24">
        <v>123189.6</v>
      </c>
      <c r="H13" s="18">
        <v>123189.6</v>
      </c>
      <c r="I13" s="18">
        <v>0</v>
      </c>
      <c r="J13" s="18">
        <v>0</v>
      </c>
      <c r="K13" s="23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</row>
    <row r="14" spans="4:18" ht="9.75" customHeight="1">
      <c r="D14" s="19"/>
      <c r="E14" s="19"/>
      <c r="F14" s="19"/>
      <c r="G14" s="19"/>
      <c r="H14" s="19"/>
      <c r="Q14" s="19"/>
      <c r="R14" s="19"/>
    </row>
    <row r="15" spans="5:18" ht="9.75" customHeight="1">
      <c r="E15" s="19"/>
      <c r="F15" s="19"/>
      <c r="G15" s="19"/>
      <c r="H15" s="19"/>
      <c r="I15" s="19"/>
      <c r="Q15" s="19"/>
      <c r="R15" s="19"/>
    </row>
    <row r="16" spans="5:17" ht="9.75" customHeight="1">
      <c r="E16" s="19"/>
      <c r="F16" s="19"/>
      <c r="H16" s="19"/>
      <c r="Q16" s="19"/>
    </row>
    <row r="17" spans="6:9" ht="9.75" customHeight="1">
      <c r="F17" s="19"/>
      <c r="G17" s="19"/>
      <c r="H17" s="19"/>
      <c r="I17" s="19"/>
    </row>
    <row r="18" spans="6:7" ht="9.75" customHeight="1">
      <c r="F18" s="19"/>
      <c r="G18" s="19"/>
    </row>
    <row r="19" ht="9.75" customHeight="1">
      <c r="H19" s="19"/>
    </row>
    <row r="20" spans="7:8" ht="9.75" customHeight="1">
      <c r="G20" s="19"/>
      <c r="H20" s="19"/>
    </row>
    <row r="21" spans="7:8" ht="9.75" customHeight="1">
      <c r="G21" s="19"/>
      <c r="H21" s="19"/>
    </row>
    <row r="22" ht="9.75" customHeight="1">
      <c r="H22" s="19"/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62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3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7" style="0" customWidth="1"/>
    <col min="4" max="4" width="46.5" style="0" customWidth="1"/>
    <col min="5" max="5" width="25" style="0" customWidth="1"/>
    <col min="6" max="6" width="24.16015625" style="0" customWidth="1"/>
    <col min="7" max="7" width="22.83203125" style="0" customWidth="1"/>
  </cols>
  <sheetData>
    <row r="1" ht="12.75" customHeight="1">
      <c r="G1" s="21" t="s">
        <v>183</v>
      </c>
    </row>
    <row r="2" spans="1:7" ht="31.5" customHeight="1">
      <c r="A2" s="26" t="s">
        <v>184</v>
      </c>
      <c r="B2" s="26"/>
      <c r="C2" s="26"/>
      <c r="D2" s="26"/>
      <c r="E2" s="26"/>
      <c r="F2" s="26"/>
      <c r="G2" s="26"/>
    </row>
    <row r="3" ht="12.75" customHeight="1">
      <c r="G3" s="21" t="s">
        <v>3</v>
      </c>
    </row>
    <row r="4" spans="1:7" ht="12.75" customHeight="1">
      <c r="A4" s="44" t="s">
        <v>185</v>
      </c>
      <c r="B4" s="72"/>
      <c r="C4" s="72" t="s">
        <v>77</v>
      </c>
      <c r="D4" s="72" t="s">
        <v>186</v>
      </c>
      <c r="E4" s="72" t="s">
        <v>92</v>
      </c>
      <c r="F4" s="72" t="s">
        <v>120</v>
      </c>
      <c r="G4" s="44" t="s">
        <v>121</v>
      </c>
    </row>
    <row r="5" spans="1:7" ht="12.75" customHeight="1">
      <c r="A5" s="44"/>
      <c r="B5" s="72"/>
      <c r="C5" s="72"/>
      <c r="D5" s="72"/>
      <c r="E5" s="72"/>
      <c r="F5" s="72"/>
      <c r="G5" s="44"/>
    </row>
    <row r="6" spans="1:7" ht="27" customHeight="1">
      <c r="A6" s="73" t="s">
        <v>89</v>
      </c>
      <c r="B6" s="74" t="s">
        <v>90</v>
      </c>
      <c r="C6" s="72"/>
      <c r="D6" s="72"/>
      <c r="E6" s="72"/>
      <c r="F6" s="72"/>
      <c r="G6" s="44"/>
    </row>
    <row r="7" spans="1:7" ht="26.25" customHeight="1">
      <c r="A7" s="75" t="s">
        <v>95</v>
      </c>
      <c r="B7" s="76" t="s">
        <v>95</v>
      </c>
      <c r="C7" s="77" t="s">
        <v>95</v>
      </c>
      <c r="D7" s="77" t="s">
        <v>95</v>
      </c>
      <c r="E7" s="77">
        <v>1</v>
      </c>
      <c r="F7" s="77">
        <v>2</v>
      </c>
      <c r="G7" s="77">
        <v>3</v>
      </c>
    </row>
    <row r="8" spans="1:7" ht="21.75" customHeight="1">
      <c r="A8" s="78"/>
      <c r="B8" s="79"/>
      <c r="C8" s="80"/>
      <c r="D8" s="81" t="s">
        <v>92</v>
      </c>
      <c r="E8" s="82">
        <v>1728995.7</v>
      </c>
      <c r="F8" s="83">
        <v>1728995.7</v>
      </c>
      <c r="G8" s="82">
        <v>0</v>
      </c>
    </row>
    <row r="9" spans="1:7" ht="21.75" customHeight="1">
      <c r="A9" s="78"/>
      <c r="B9" s="79"/>
      <c r="C9" s="80" t="s">
        <v>96</v>
      </c>
      <c r="D9" s="81" t="s">
        <v>97</v>
      </c>
      <c r="E9" s="82">
        <v>1728995.7</v>
      </c>
      <c r="F9" s="83">
        <v>1728995.7</v>
      </c>
      <c r="G9" s="82">
        <v>0</v>
      </c>
    </row>
    <row r="10" spans="1:7" ht="21.75" customHeight="1">
      <c r="A10" s="78"/>
      <c r="B10" s="79"/>
      <c r="C10" s="80" t="s">
        <v>98</v>
      </c>
      <c r="D10" s="81" t="s">
        <v>99</v>
      </c>
      <c r="E10" s="82">
        <v>1728995.7</v>
      </c>
      <c r="F10" s="83">
        <v>1728995.7</v>
      </c>
      <c r="G10" s="82">
        <v>0</v>
      </c>
    </row>
    <row r="11" spans="1:7" ht="21.75" customHeight="1">
      <c r="A11" s="78" t="s">
        <v>187</v>
      </c>
      <c r="B11" s="79" t="s">
        <v>114</v>
      </c>
      <c r="C11" s="80" t="s">
        <v>103</v>
      </c>
      <c r="D11" s="81" t="s">
        <v>188</v>
      </c>
      <c r="E11" s="82">
        <v>527176</v>
      </c>
      <c r="F11" s="83">
        <v>527176</v>
      </c>
      <c r="G11" s="82">
        <v>0</v>
      </c>
    </row>
    <row r="12" spans="1:7" ht="21.75" customHeight="1">
      <c r="A12" s="78" t="s">
        <v>187</v>
      </c>
      <c r="B12" s="79" t="s">
        <v>108</v>
      </c>
      <c r="C12" s="80" t="s">
        <v>103</v>
      </c>
      <c r="D12" s="81" t="s">
        <v>189</v>
      </c>
      <c r="E12" s="82">
        <v>251520</v>
      </c>
      <c r="F12" s="83">
        <v>251520</v>
      </c>
      <c r="G12" s="82">
        <v>0</v>
      </c>
    </row>
    <row r="13" spans="1:7" ht="21.75" customHeight="1">
      <c r="A13" s="78" t="s">
        <v>187</v>
      </c>
      <c r="B13" s="79" t="s">
        <v>190</v>
      </c>
      <c r="C13" s="80" t="s">
        <v>103</v>
      </c>
      <c r="D13" s="81" t="s">
        <v>191</v>
      </c>
      <c r="E13" s="82">
        <v>278244</v>
      </c>
      <c r="F13" s="83">
        <v>278244</v>
      </c>
      <c r="G13" s="82">
        <v>0</v>
      </c>
    </row>
    <row r="14" spans="1:7" ht="21.75" customHeight="1">
      <c r="A14" s="78" t="s">
        <v>187</v>
      </c>
      <c r="B14" s="79" t="s">
        <v>192</v>
      </c>
      <c r="C14" s="80" t="s">
        <v>103</v>
      </c>
      <c r="D14" s="81" t="s">
        <v>193</v>
      </c>
      <c r="E14" s="82">
        <v>164252.8</v>
      </c>
      <c r="F14" s="83">
        <v>164252.8</v>
      </c>
      <c r="G14" s="82">
        <v>0</v>
      </c>
    </row>
    <row r="15" spans="1:7" ht="21.75" customHeight="1">
      <c r="A15" s="78" t="s">
        <v>187</v>
      </c>
      <c r="B15" s="79" t="s">
        <v>194</v>
      </c>
      <c r="C15" s="80" t="s">
        <v>103</v>
      </c>
      <c r="D15" s="81" t="s">
        <v>195</v>
      </c>
      <c r="E15" s="82">
        <v>82126.4</v>
      </c>
      <c r="F15" s="83">
        <v>82126.4</v>
      </c>
      <c r="G15" s="82">
        <v>0</v>
      </c>
    </row>
    <row r="16" spans="1:7" ht="21.75" customHeight="1">
      <c r="A16" s="78" t="s">
        <v>187</v>
      </c>
      <c r="B16" s="79" t="s">
        <v>196</v>
      </c>
      <c r="C16" s="80" t="s">
        <v>103</v>
      </c>
      <c r="D16" s="81" t="s">
        <v>197</v>
      </c>
      <c r="E16" s="82">
        <v>80073.24</v>
      </c>
      <c r="F16" s="83">
        <v>80073.24</v>
      </c>
      <c r="G16" s="82">
        <v>0</v>
      </c>
    </row>
    <row r="17" spans="1:7" ht="21.75" customHeight="1">
      <c r="A17" s="78" t="s">
        <v>187</v>
      </c>
      <c r="B17" s="79" t="s">
        <v>198</v>
      </c>
      <c r="C17" s="80" t="s">
        <v>103</v>
      </c>
      <c r="D17" s="81" t="s">
        <v>199</v>
      </c>
      <c r="E17" s="82">
        <v>8122.06</v>
      </c>
      <c r="F17" s="83">
        <v>8122.06</v>
      </c>
      <c r="G17" s="82">
        <v>0</v>
      </c>
    </row>
    <row r="18" spans="1:7" ht="21.75" customHeight="1">
      <c r="A18" s="78" t="s">
        <v>187</v>
      </c>
      <c r="B18" s="79" t="s">
        <v>200</v>
      </c>
      <c r="C18" s="80" t="s">
        <v>103</v>
      </c>
      <c r="D18" s="81" t="s">
        <v>115</v>
      </c>
      <c r="E18" s="82">
        <v>123189.6</v>
      </c>
      <c r="F18" s="83">
        <v>123189.6</v>
      </c>
      <c r="G18" s="82">
        <v>0</v>
      </c>
    </row>
    <row r="19" spans="1:7" ht="21.75" customHeight="1">
      <c r="A19" s="78" t="s">
        <v>201</v>
      </c>
      <c r="B19" s="79" t="s">
        <v>114</v>
      </c>
      <c r="C19" s="80" t="s">
        <v>103</v>
      </c>
      <c r="D19" s="81" t="s">
        <v>202</v>
      </c>
      <c r="E19" s="82">
        <v>16250</v>
      </c>
      <c r="F19" s="83">
        <v>16250</v>
      </c>
      <c r="G19" s="82">
        <v>0</v>
      </c>
    </row>
    <row r="20" spans="1:7" ht="21.75" customHeight="1">
      <c r="A20" s="78" t="s">
        <v>201</v>
      </c>
      <c r="B20" s="79" t="s">
        <v>108</v>
      </c>
      <c r="C20" s="80" t="s">
        <v>103</v>
      </c>
      <c r="D20" s="81" t="s">
        <v>203</v>
      </c>
      <c r="E20" s="82">
        <v>3900</v>
      </c>
      <c r="F20" s="83">
        <v>3900</v>
      </c>
      <c r="G20" s="82">
        <v>0</v>
      </c>
    </row>
    <row r="21" spans="1:7" ht="21.75" customHeight="1">
      <c r="A21" s="78" t="s">
        <v>201</v>
      </c>
      <c r="B21" s="79" t="s">
        <v>101</v>
      </c>
      <c r="C21" s="80" t="s">
        <v>103</v>
      </c>
      <c r="D21" s="81" t="s">
        <v>204</v>
      </c>
      <c r="E21" s="82">
        <v>3250</v>
      </c>
      <c r="F21" s="83">
        <v>3250</v>
      </c>
      <c r="G21" s="82">
        <v>0</v>
      </c>
    </row>
    <row r="22" spans="1:7" ht="21.75" customHeight="1">
      <c r="A22" s="78" t="s">
        <v>201</v>
      </c>
      <c r="B22" s="79" t="s">
        <v>102</v>
      </c>
      <c r="C22" s="80" t="s">
        <v>103</v>
      </c>
      <c r="D22" s="81" t="s">
        <v>205</v>
      </c>
      <c r="E22" s="82">
        <v>10400</v>
      </c>
      <c r="F22" s="83">
        <v>10400</v>
      </c>
      <c r="G22" s="82">
        <v>0</v>
      </c>
    </row>
    <row r="23" spans="1:7" ht="21.75" customHeight="1">
      <c r="A23" s="78" t="s">
        <v>201</v>
      </c>
      <c r="B23" s="79" t="s">
        <v>190</v>
      </c>
      <c r="C23" s="80" t="s">
        <v>103</v>
      </c>
      <c r="D23" s="81" t="s">
        <v>206</v>
      </c>
      <c r="E23" s="82">
        <v>8450</v>
      </c>
      <c r="F23" s="83">
        <v>8450</v>
      </c>
      <c r="G23" s="82">
        <v>0</v>
      </c>
    </row>
    <row r="24" spans="1:7" ht="21.75" customHeight="1">
      <c r="A24" s="78" t="s">
        <v>201</v>
      </c>
      <c r="B24" s="79" t="s">
        <v>107</v>
      </c>
      <c r="C24" s="80" t="s">
        <v>103</v>
      </c>
      <c r="D24" s="81" t="s">
        <v>207</v>
      </c>
      <c r="E24" s="82">
        <v>46800</v>
      </c>
      <c r="F24" s="83">
        <v>46800</v>
      </c>
      <c r="G24" s="82">
        <v>0</v>
      </c>
    </row>
    <row r="25" spans="1:7" ht="21.75" customHeight="1">
      <c r="A25" s="78" t="s">
        <v>201</v>
      </c>
      <c r="B25" s="79" t="s">
        <v>200</v>
      </c>
      <c r="C25" s="80" t="s">
        <v>103</v>
      </c>
      <c r="D25" s="81" t="s">
        <v>208</v>
      </c>
      <c r="E25" s="82">
        <v>5200</v>
      </c>
      <c r="F25" s="83">
        <v>5200</v>
      </c>
      <c r="G25" s="82">
        <v>0</v>
      </c>
    </row>
    <row r="26" spans="1:7" ht="21.75" customHeight="1">
      <c r="A26" s="78" t="s">
        <v>201</v>
      </c>
      <c r="B26" s="79" t="s">
        <v>209</v>
      </c>
      <c r="C26" s="80" t="s">
        <v>103</v>
      </c>
      <c r="D26" s="81" t="s">
        <v>210</v>
      </c>
      <c r="E26" s="82">
        <v>3250</v>
      </c>
      <c r="F26" s="83">
        <v>3250</v>
      </c>
      <c r="G26" s="82">
        <v>0</v>
      </c>
    </row>
    <row r="27" spans="1:7" ht="21.75" customHeight="1">
      <c r="A27" s="78" t="s">
        <v>201</v>
      </c>
      <c r="B27" s="79" t="s">
        <v>211</v>
      </c>
      <c r="C27" s="80" t="s">
        <v>103</v>
      </c>
      <c r="D27" s="81" t="s">
        <v>212</v>
      </c>
      <c r="E27" s="82">
        <v>3900</v>
      </c>
      <c r="F27" s="83">
        <v>3900</v>
      </c>
      <c r="G27" s="82">
        <v>0</v>
      </c>
    </row>
    <row r="28" spans="1:7" ht="21.75" customHeight="1">
      <c r="A28" s="78" t="s">
        <v>201</v>
      </c>
      <c r="B28" s="79" t="s">
        <v>213</v>
      </c>
      <c r="C28" s="80" t="s">
        <v>103</v>
      </c>
      <c r="D28" s="81" t="s">
        <v>214</v>
      </c>
      <c r="E28" s="82">
        <v>3900</v>
      </c>
      <c r="F28" s="83">
        <v>3900</v>
      </c>
      <c r="G28" s="82">
        <v>0</v>
      </c>
    </row>
    <row r="29" spans="1:7" ht="21.75" customHeight="1">
      <c r="A29" s="78" t="s">
        <v>201</v>
      </c>
      <c r="B29" s="79" t="s">
        <v>215</v>
      </c>
      <c r="C29" s="80" t="s">
        <v>103</v>
      </c>
      <c r="D29" s="81" t="s">
        <v>216</v>
      </c>
      <c r="E29" s="82">
        <v>20531.6</v>
      </c>
      <c r="F29" s="83">
        <v>20531.6</v>
      </c>
      <c r="G29" s="82">
        <v>0</v>
      </c>
    </row>
    <row r="30" spans="1:7" ht="21.75" customHeight="1">
      <c r="A30" s="78" t="s">
        <v>201</v>
      </c>
      <c r="B30" s="79" t="s">
        <v>217</v>
      </c>
      <c r="C30" s="80" t="s">
        <v>103</v>
      </c>
      <c r="D30" s="81" t="s">
        <v>218</v>
      </c>
      <c r="E30" s="82">
        <v>9100</v>
      </c>
      <c r="F30" s="83">
        <v>9100</v>
      </c>
      <c r="G30" s="82">
        <v>0</v>
      </c>
    </row>
    <row r="31" spans="1:7" ht="21.75" customHeight="1">
      <c r="A31" s="78" t="s">
        <v>201</v>
      </c>
      <c r="B31" s="79" t="s">
        <v>219</v>
      </c>
      <c r="C31" s="80" t="s">
        <v>103</v>
      </c>
      <c r="D31" s="81" t="s">
        <v>220</v>
      </c>
      <c r="E31" s="82">
        <v>79300</v>
      </c>
      <c r="F31" s="83">
        <v>79300</v>
      </c>
      <c r="G31" s="82">
        <v>0</v>
      </c>
    </row>
    <row r="32" spans="1:7" ht="21.75" customHeight="1">
      <c r="A32" s="78" t="s">
        <v>221</v>
      </c>
      <c r="B32" s="79" t="s">
        <v>194</v>
      </c>
      <c r="C32" s="80" t="s">
        <v>103</v>
      </c>
      <c r="D32" s="81" t="s">
        <v>222</v>
      </c>
      <c r="E32" s="82">
        <v>60</v>
      </c>
      <c r="F32" s="83">
        <v>60</v>
      </c>
      <c r="G32" s="82">
        <v>0</v>
      </c>
    </row>
  </sheetData>
  <sheetProtection/>
  <mergeCells count="7">
    <mergeCell ref="A2:G2"/>
    <mergeCell ref="C4:C6"/>
    <mergeCell ref="D4:D6"/>
    <mergeCell ref="E4:E6"/>
    <mergeCell ref="F4:F6"/>
    <mergeCell ref="G4:G6"/>
    <mergeCell ref="A4:B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1">
      <selection activeCell="A1" sqref="A1"/>
    </sheetView>
  </sheetViews>
  <sheetFormatPr defaultColWidth="9.16015625" defaultRowHeight="12.75" customHeight="1"/>
  <cols>
    <col min="1" max="2" width="14.5" style="0" customWidth="1"/>
    <col min="3" max="3" width="21.16015625" style="0" customWidth="1"/>
    <col min="4" max="4" width="50" style="0" customWidth="1"/>
    <col min="5" max="7" width="20.83203125" style="0" customWidth="1"/>
    <col min="8" max="8" width="19.33203125" style="0" customWidth="1"/>
    <col min="9" max="13" width="6.83203125" style="0" customWidth="1"/>
  </cols>
  <sheetData>
    <row r="1" spans="1:8" ht="12.75" customHeight="1">
      <c r="A1" s="60"/>
      <c r="G1" s="61"/>
      <c r="H1" s="61" t="s">
        <v>223</v>
      </c>
    </row>
    <row r="2" spans="1:8" ht="14.25" customHeight="1">
      <c r="A2" s="62" t="s">
        <v>224</v>
      </c>
      <c r="B2" s="62"/>
      <c r="C2" s="62"/>
      <c r="D2" s="62"/>
      <c r="E2" s="62"/>
      <c r="F2" s="62"/>
      <c r="G2" s="62"/>
      <c r="H2" s="62"/>
    </row>
    <row r="3" spans="1:8" ht="20.25" customHeight="1">
      <c r="A3" s="62"/>
      <c r="B3" s="62"/>
      <c r="C3" s="62"/>
      <c r="D3" s="62"/>
      <c r="E3" s="62"/>
      <c r="F3" s="62"/>
      <c r="G3" s="62"/>
      <c r="H3" s="62"/>
    </row>
    <row r="4" spans="2:8" ht="20.25" customHeight="1">
      <c r="B4" s="63"/>
      <c r="C4" s="63"/>
      <c r="D4" s="63"/>
      <c r="E4" s="64"/>
      <c r="F4" s="64"/>
      <c r="G4" s="21"/>
      <c r="H4" s="21" t="s">
        <v>3</v>
      </c>
    </row>
    <row r="5" spans="1:8" ht="20.25" customHeight="1">
      <c r="A5" s="9" t="s">
        <v>185</v>
      </c>
      <c r="B5" s="9"/>
      <c r="C5" s="65" t="s">
        <v>77</v>
      </c>
      <c r="D5" s="8" t="s">
        <v>225</v>
      </c>
      <c r="E5" s="9" t="s">
        <v>120</v>
      </c>
      <c r="F5" s="9"/>
      <c r="G5" s="9"/>
      <c r="H5" s="9"/>
    </row>
    <row r="6" spans="1:8" ht="12" customHeight="1">
      <c r="A6" s="9"/>
      <c r="B6" s="9"/>
      <c r="C6" s="8"/>
      <c r="D6" s="9"/>
      <c r="E6" s="59" t="s">
        <v>92</v>
      </c>
      <c r="F6" s="59" t="s">
        <v>226</v>
      </c>
      <c r="G6" s="59" t="s">
        <v>227</v>
      </c>
      <c r="H6" s="59" t="s">
        <v>228</v>
      </c>
    </row>
    <row r="7" spans="1:11" ht="20.25" customHeight="1">
      <c r="A7" s="59" t="s">
        <v>89</v>
      </c>
      <c r="B7" s="66" t="s">
        <v>90</v>
      </c>
      <c r="C7" s="8"/>
      <c r="D7" s="9"/>
      <c r="E7" s="9"/>
      <c r="F7" s="9"/>
      <c r="G7" s="9"/>
      <c r="H7" s="9"/>
      <c r="K7" s="19"/>
    </row>
    <row r="8" spans="1:12" ht="20.25" customHeight="1">
      <c r="A8" s="67" t="s">
        <v>95</v>
      </c>
      <c r="B8" s="67" t="s">
        <v>95</v>
      </c>
      <c r="C8" s="67" t="s">
        <v>95</v>
      </c>
      <c r="D8" s="68" t="s">
        <v>95</v>
      </c>
      <c r="E8" s="68">
        <v>1</v>
      </c>
      <c r="F8" s="68">
        <v>2</v>
      </c>
      <c r="G8" s="68">
        <v>3</v>
      </c>
      <c r="H8" s="68">
        <v>4</v>
      </c>
      <c r="I8" s="19"/>
      <c r="J8" s="19"/>
      <c r="K8" s="19"/>
      <c r="L8" s="19"/>
    </row>
    <row r="9" spans="1:11" ht="24" customHeight="1">
      <c r="A9" s="69"/>
      <c r="B9" s="50"/>
      <c r="C9" s="70"/>
      <c r="D9" s="71" t="s">
        <v>92</v>
      </c>
      <c r="E9" s="18">
        <v>1728995.7</v>
      </c>
      <c r="F9" s="23">
        <v>1514764.1</v>
      </c>
      <c r="G9" s="54">
        <v>214231.6</v>
      </c>
      <c r="H9" s="54">
        <v>141700</v>
      </c>
      <c r="I9" s="19"/>
      <c r="K9" s="19"/>
    </row>
    <row r="10" spans="1:8" ht="24" customHeight="1">
      <c r="A10" s="69"/>
      <c r="B10" s="50"/>
      <c r="C10" s="70" t="s">
        <v>96</v>
      </c>
      <c r="D10" s="71" t="s">
        <v>97</v>
      </c>
      <c r="E10" s="18">
        <v>1728995.7</v>
      </c>
      <c r="F10" s="23">
        <v>1514764.1</v>
      </c>
      <c r="G10" s="54">
        <v>214231.6</v>
      </c>
      <c r="H10" s="54">
        <v>141700</v>
      </c>
    </row>
    <row r="11" spans="1:8" ht="24" customHeight="1">
      <c r="A11" s="69"/>
      <c r="B11" s="50"/>
      <c r="C11" s="70" t="s">
        <v>98</v>
      </c>
      <c r="D11" s="71" t="s">
        <v>99</v>
      </c>
      <c r="E11" s="18">
        <v>1728995.7</v>
      </c>
      <c r="F11" s="23">
        <v>1514764.1</v>
      </c>
      <c r="G11" s="54">
        <v>214231.6</v>
      </c>
      <c r="H11" s="54">
        <v>141700</v>
      </c>
    </row>
    <row r="12" spans="1:8" ht="24" customHeight="1">
      <c r="A12" s="69" t="s">
        <v>187</v>
      </c>
      <c r="B12" s="50"/>
      <c r="C12" s="70"/>
      <c r="D12" s="71" t="s">
        <v>229</v>
      </c>
      <c r="E12" s="18">
        <v>1514704.1</v>
      </c>
      <c r="F12" s="23">
        <v>1514704.1</v>
      </c>
      <c r="G12" s="54">
        <v>0</v>
      </c>
      <c r="H12" s="54">
        <v>0</v>
      </c>
    </row>
    <row r="13" spans="1:8" ht="24" customHeight="1">
      <c r="A13" s="69" t="s">
        <v>230</v>
      </c>
      <c r="B13" s="50" t="s">
        <v>114</v>
      </c>
      <c r="C13" s="70" t="s">
        <v>103</v>
      </c>
      <c r="D13" s="71" t="s">
        <v>231</v>
      </c>
      <c r="E13" s="18">
        <v>527176</v>
      </c>
      <c r="F13" s="23">
        <v>527176</v>
      </c>
      <c r="G13" s="54">
        <v>0</v>
      </c>
      <c r="H13" s="54">
        <v>0</v>
      </c>
    </row>
    <row r="14" spans="1:8" ht="24" customHeight="1">
      <c r="A14" s="69" t="s">
        <v>230</v>
      </c>
      <c r="B14" s="50" t="s">
        <v>108</v>
      </c>
      <c r="C14" s="70" t="s">
        <v>103</v>
      </c>
      <c r="D14" s="71" t="s">
        <v>232</v>
      </c>
      <c r="E14" s="18">
        <v>251520</v>
      </c>
      <c r="F14" s="23">
        <v>251520</v>
      </c>
      <c r="G14" s="54">
        <v>0</v>
      </c>
      <c r="H14" s="54">
        <v>0</v>
      </c>
    </row>
    <row r="15" spans="1:8" ht="24" customHeight="1">
      <c r="A15" s="69" t="s">
        <v>230</v>
      </c>
      <c r="B15" s="50" t="s">
        <v>190</v>
      </c>
      <c r="C15" s="70" t="s">
        <v>103</v>
      </c>
      <c r="D15" s="71" t="s">
        <v>233</v>
      </c>
      <c r="E15" s="18">
        <v>278244</v>
      </c>
      <c r="F15" s="23">
        <v>278244</v>
      </c>
      <c r="G15" s="54">
        <v>0</v>
      </c>
      <c r="H15" s="54">
        <v>0</v>
      </c>
    </row>
    <row r="16" spans="1:8" ht="24" customHeight="1">
      <c r="A16" s="69" t="s">
        <v>230</v>
      </c>
      <c r="B16" s="50" t="s">
        <v>192</v>
      </c>
      <c r="C16" s="70" t="s">
        <v>103</v>
      </c>
      <c r="D16" s="71" t="s">
        <v>234</v>
      </c>
      <c r="E16" s="18">
        <v>164252.8</v>
      </c>
      <c r="F16" s="23">
        <v>164252.8</v>
      </c>
      <c r="G16" s="54">
        <v>0</v>
      </c>
      <c r="H16" s="54">
        <v>0</v>
      </c>
    </row>
    <row r="17" spans="1:8" ht="24" customHeight="1">
      <c r="A17" s="69" t="s">
        <v>230</v>
      </c>
      <c r="B17" s="50" t="s">
        <v>194</v>
      </c>
      <c r="C17" s="70" t="s">
        <v>103</v>
      </c>
      <c r="D17" s="71" t="s">
        <v>235</v>
      </c>
      <c r="E17" s="18">
        <v>82126.4</v>
      </c>
      <c r="F17" s="23">
        <v>82126.4</v>
      </c>
      <c r="G17" s="54">
        <v>0</v>
      </c>
      <c r="H17" s="54">
        <v>0</v>
      </c>
    </row>
    <row r="18" spans="1:8" ht="24" customHeight="1">
      <c r="A18" s="69" t="s">
        <v>230</v>
      </c>
      <c r="B18" s="50" t="s">
        <v>196</v>
      </c>
      <c r="C18" s="70" t="s">
        <v>103</v>
      </c>
      <c r="D18" s="71" t="s">
        <v>236</v>
      </c>
      <c r="E18" s="18">
        <v>80073.24</v>
      </c>
      <c r="F18" s="23">
        <v>80073.24</v>
      </c>
      <c r="G18" s="54">
        <v>0</v>
      </c>
      <c r="H18" s="54">
        <v>0</v>
      </c>
    </row>
    <row r="19" spans="1:8" ht="24" customHeight="1">
      <c r="A19" s="69" t="s">
        <v>230</v>
      </c>
      <c r="B19" s="50" t="s">
        <v>198</v>
      </c>
      <c r="C19" s="70" t="s">
        <v>103</v>
      </c>
      <c r="D19" s="71" t="s">
        <v>237</v>
      </c>
      <c r="E19" s="18">
        <v>8122.06</v>
      </c>
      <c r="F19" s="23">
        <v>8122.06</v>
      </c>
      <c r="G19" s="54">
        <v>0</v>
      </c>
      <c r="H19" s="54">
        <v>0</v>
      </c>
    </row>
    <row r="20" spans="1:8" ht="24" customHeight="1">
      <c r="A20" s="69" t="s">
        <v>230</v>
      </c>
      <c r="B20" s="50" t="s">
        <v>200</v>
      </c>
      <c r="C20" s="70" t="s">
        <v>103</v>
      </c>
      <c r="D20" s="71" t="s">
        <v>238</v>
      </c>
      <c r="E20" s="18">
        <v>123189.6</v>
      </c>
      <c r="F20" s="23">
        <v>123189.6</v>
      </c>
      <c r="G20" s="54">
        <v>0</v>
      </c>
      <c r="H20" s="54">
        <v>0</v>
      </c>
    </row>
    <row r="21" spans="1:8" ht="24" customHeight="1">
      <c r="A21" s="69" t="s">
        <v>201</v>
      </c>
      <c r="B21" s="50"/>
      <c r="C21" s="70"/>
      <c r="D21" s="71" t="s">
        <v>239</v>
      </c>
      <c r="E21" s="18">
        <v>214231.6</v>
      </c>
      <c r="F21" s="23">
        <v>0</v>
      </c>
      <c r="G21" s="54">
        <v>214231.6</v>
      </c>
      <c r="H21" s="54">
        <v>141700</v>
      </c>
    </row>
    <row r="22" spans="1:8" ht="24" customHeight="1">
      <c r="A22" s="69" t="s">
        <v>240</v>
      </c>
      <c r="B22" s="50" t="s">
        <v>114</v>
      </c>
      <c r="C22" s="70" t="s">
        <v>103</v>
      </c>
      <c r="D22" s="71" t="s">
        <v>241</v>
      </c>
      <c r="E22" s="18">
        <v>16250</v>
      </c>
      <c r="F22" s="23">
        <v>0</v>
      </c>
      <c r="G22" s="54">
        <v>16250</v>
      </c>
      <c r="H22" s="54">
        <v>16250</v>
      </c>
    </row>
    <row r="23" spans="1:8" ht="24" customHeight="1">
      <c r="A23" s="69" t="s">
        <v>240</v>
      </c>
      <c r="B23" s="50" t="s">
        <v>108</v>
      </c>
      <c r="C23" s="70" t="s">
        <v>103</v>
      </c>
      <c r="D23" s="71" t="s">
        <v>242</v>
      </c>
      <c r="E23" s="18">
        <v>3900</v>
      </c>
      <c r="F23" s="23">
        <v>0</v>
      </c>
      <c r="G23" s="54">
        <v>3900</v>
      </c>
      <c r="H23" s="54">
        <v>3900</v>
      </c>
    </row>
    <row r="24" spans="1:8" ht="24" customHeight="1">
      <c r="A24" s="69" t="s">
        <v>240</v>
      </c>
      <c r="B24" s="50" t="s">
        <v>101</v>
      </c>
      <c r="C24" s="70" t="s">
        <v>103</v>
      </c>
      <c r="D24" s="71" t="s">
        <v>243</v>
      </c>
      <c r="E24" s="18">
        <v>3250</v>
      </c>
      <c r="F24" s="23">
        <v>0</v>
      </c>
      <c r="G24" s="54">
        <v>3250</v>
      </c>
      <c r="H24" s="54">
        <v>3250</v>
      </c>
    </row>
    <row r="25" spans="1:8" ht="24" customHeight="1">
      <c r="A25" s="69" t="s">
        <v>240</v>
      </c>
      <c r="B25" s="50" t="s">
        <v>102</v>
      </c>
      <c r="C25" s="70" t="s">
        <v>103</v>
      </c>
      <c r="D25" s="71" t="s">
        <v>244</v>
      </c>
      <c r="E25" s="18">
        <v>10400</v>
      </c>
      <c r="F25" s="23">
        <v>0</v>
      </c>
      <c r="G25" s="54">
        <v>10400</v>
      </c>
      <c r="H25" s="54">
        <v>10400</v>
      </c>
    </row>
    <row r="26" spans="1:8" ht="24" customHeight="1">
      <c r="A26" s="69" t="s">
        <v>240</v>
      </c>
      <c r="B26" s="50" t="s">
        <v>190</v>
      </c>
      <c r="C26" s="70" t="s">
        <v>103</v>
      </c>
      <c r="D26" s="71" t="s">
        <v>245</v>
      </c>
      <c r="E26" s="18">
        <v>8450</v>
      </c>
      <c r="F26" s="23">
        <v>0</v>
      </c>
      <c r="G26" s="54">
        <v>8450</v>
      </c>
      <c r="H26" s="54">
        <v>8450</v>
      </c>
    </row>
    <row r="27" spans="1:8" ht="24" customHeight="1">
      <c r="A27" s="69" t="s">
        <v>240</v>
      </c>
      <c r="B27" s="50" t="s">
        <v>107</v>
      </c>
      <c r="C27" s="70" t="s">
        <v>103</v>
      </c>
      <c r="D27" s="71" t="s">
        <v>246</v>
      </c>
      <c r="E27" s="18">
        <v>46800</v>
      </c>
      <c r="F27" s="23">
        <v>0</v>
      </c>
      <c r="G27" s="54">
        <v>46800</v>
      </c>
      <c r="H27" s="54">
        <v>46800</v>
      </c>
    </row>
    <row r="28" spans="1:8" ht="24" customHeight="1">
      <c r="A28" s="69" t="s">
        <v>240</v>
      </c>
      <c r="B28" s="50" t="s">
        <v>200</v>
      </c>
      <c r="C28" s="70" t="s">
        <v>103</v>
      </c>
      <c r="D28" s="71" t="s">
        <v>247</v>
      </c>
      <c r="E28" s="18">
        <v>5200</v>
      </c>
      <c r="F28" s="23">
        <v>0</v>
      </c>
      <c r="G28" s="54">
        <v>5200</v>
      </c>
      <c r="H28" s="54">
        <v>5200</v>
      </c>
    </row>
    <row r="29" spans="1:8" ht="24" customHeight="1">
      <c r="A29" s="69" t="s">
        <v>240</v>
      </c>
      <c r="B29" s="50" t="s">
        <v>209</v>
      </c>
      <c r="C29" s="70" t="s">
        <v>103</v>
      </c>
      <c r="D29" s="71" t="s">
        <v>248</v>
      </c>
      <c r="E29" s="18">
        <v>3250</v>
      </c>
      <c r="F29" s="23">
        <v>0</v>
      </c>
      <c r="G29" s="54">
        <v>3250</v>
      </c>
      <c r="H29" s="54">
        <v>3250</v>
      </c>
    </row>
    <row r="30" spans="1:8" ht="24" customHeight="1">
      <c r="A30" s="69" t="s">
        <v>240</v>
      </c>
      <c r="B30" s="50" t="s">
        <v>211</v>
      </c>
      <c r="C30" s="70" t="s">
        <v>103</v>
      </c>
      <c r="D30" s="71" t="s">
        <v>249</v>
      </c>
      <c r="E30" s="18">
        <v>3900</v>
      </c>
      <c r="F30" s="23">
        <v>0</v>
      </c>
      <c r="G30" s="54">
        <v>3900</v>
      </c>
      <c r="H30" s="54">
        <v>3900</v>
      </c>
    </row>
    <row r="31" spans="1:8" ht="24" customHeight="1">
      <c r="A31" s="69" t="s">
        <v>240</v>
      </c>
      <c r="B31" s="50" t="s">
        <v>213</v>
      </c>
      <c r="C31" s="70" t="s">
        <v>103</v>
      </c>
      <c r="D31" s="71" t="s">
        <v>250</v>
      </c>
      <c r="E31" s="18">
        <v>3900</v>
      </c>
      <c r="F31" s="23">
        <v>0</v>
      </c>
      <c r="G31" s="54">
        <v>3900</v>
      </c>
      <c r="H31" s="54">
        <v>3900</v>
      </c>
    </row>
    <row r="32" spans="1:8" ht="24" customHeight="1">
      <c r="A32" s="69" t="s">
        <v>240</v>
      </c>
      <c r="B32" s="50" t="s">
        <v>215</v>
      </c>
      <c r="C32" s="70" t="s">
        <v>103</v>
      </c>
      <c r="D32" s="71" t="s">
        <v>251</v>
      </c>
      <c r="E32" s="18">
        <v>20531.6</v>
      </c>
      <c r="F32" s="23">
        <v>0</v>
      </c>
      <c r="G32" s="54">
        <v>20531.6</v>
      </c>
      <c r="H32" s="54">
        <v>0</v>
      </c>
    </row>
    <row r="33" spans="1:8" ht="24" customHeight="1">
      <c r="A33" s="69" t="s">
        <v>240</v>
      </c>
      <c r="B33" s="50" t="s">
        <v>217</v>
      </c>
      <c r="C33" s="70" t="s">
        <v>103</v>
      </c>
      <c r="D33" s="71" t="s">
        <v>252</v>
      </c>
      <c r="E33" s="18">
        <v>9100</v>
      </c>
      <c r="F33" s="23">
        <v>0</v>
      </c>
      <c r="G33" s="54">
        <v>9100</v>
      </c>
      <c r="H33" s="54">
        <v>9100</v>
      </c>
    </row>
    <row r="34" spans="1:8" ht="24" customHeight="1">
      <c r="A34" s="69" t="s">
        <v>240</v>
      </c>
      <c r="B34" s="50" t="s">
        <v>219</v>
      </c>
      <c r="C34" s="70" t="s">
        <v>103</v>
      </c>
      <c r="D34" s="71" t="s">
        <v>253</v>
      </c>
      <c r="E34" s="18">
        <v>79300</v>
      </c>
      <c r="F34" s="23">
        <v>0</v>
      </c>
      <c r="G34" s="54">
        <v>79300</v>
      </c>
      <c r="H34" s="54">
        <v>27300</v>
      </c>
    </row>
    <row r="35" spans="1:8" ht="24" customHeight="1">
      <c r="A35" s="69" t="s">
        <v>221</v>
      </c>
      <c r="B35" s="50"/>
      <c r="C35" s="70"/>
      <c r="D35" s="71" t="s">
        <v>254</v>
      </c>
      <c r="E35" s="18">
        <v>60</v>
      </c>
      <c r="F35" s="23">
        <v>60</v>
      </c>
      <c r="G35" s="54">
        <v>0</v>
      </c>
      <c r="H35" s="54">
        <v>0</v>
      </c>
    </row>
    <row r="36" spans="1:8" ht="24" customHeight="1">
      <c r="A36" s="69" t="s">
        <v>255</v>
      </c>
      <c r="B36" s="50" t="s">
        <v>194</v>
      </c>
      <c r="C36" s="70" t="s">
        <v>103</v>
      </c>
      <c r="D36" s="71" t="s">
        <v>256</v>
      </c>
      <c r="E36" s="18">
        <v>60</v>
      </c>
      <c r="F36" s="23">
        <v>60</v>
      </c>
      <c r="G36" s="54">
        <v>0</v>
      </c>
      <c r="H36" s="54">
        <v>0</v>
      </c>
    </row>
  </sheetData>
  <sheetProtection/>
  <mergeCells count="9">
    <mergeCell ref="E5:H5"/>
    <mergeCell ref="C5:C7"/>
    <mergeCell ref="D5:D7"/>
    <mergeCell ref="E6:E7"/>
    <mergeCell ref="F6:F7"/>
    <mergeCell ref="G6:G7"/>
    <mergeCell ref="H6:H7"/>
    <mergeCell ref="A2:H3"/>
    <mergeCell ref="A5:B6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6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6" t="s">
        <v>257</v>
      </c>
    </row>
    <row r="2" spans="1:21" ht="23.25" customHeight="1">
      <c r="A2" s="39" t="s">
        <v>258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7.25" customHeight="1">
      <c r="A3" s="40"/>
      <c r="C3" s="37"/>
      <c r="D3" s="37"/>
      <c r="E3" s="37"/>
      <c r="F3" s="37"/>
      <c r="G3" s="37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58" t="s">
        <v>3</v>
      </c>
    </row>
    <row r="4" spans="1:21" ht="19.5" customHeight="1">
      <c r="A4" s="42" t="s">
        <v>76</v>
      </c>
      <c r="B4" s="42"/>
      <c r="C4" s="43"/>
      <c r="D4" s="9" t="s">
        <v>118</v>
      </c>
      <c r="E4" s="44" t="s">
        <v>119</v>
      </c>
      <c r="F4" s="45" t="s">
        <v>79</v>
      </c>
      <c r="G4" s="42" t="s">
        <v>120</v>
      </c>
      <c r="H4" s="42"/>
      <c r="I4" s="42"/>
      <c r="J4" s="43"/>
      <c r="K4" s="9" t="s">
        <v>121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60.75" customHeight="1">
      <c r="A5" s="45" t="s">
        <v>89</v>
      </c>
      <c r="B5" s="45" t="s">
        <v>90</v>
      </c>
      <c r="C5" s="46" t="s">
        <v>91</v>
      </c>
      <c r="D5" s="9"/>
      <c r="E5" s="44"/>
      <c r="F5" s="45"/>
      <c r="G5" s="47" t="s">
        <v>92</v>
      </c>
      <c r="H5" s="48" t="s">
        <v>122</v>
      </c>
      <c r="I5" s="48" t="s">
        <v>123</v>
      </c>
      <c r="J5" s="48" t="s">
        <v>124</v>
      </c>
      <c r="K5" s="55" t="s">
        <v>92</v>
      </c>
      <c r="L5" s="56" t="s">
        <v>122</v>
      </c>
      <c r="M5" s="56" t="s">
        <v>123</v>
      </c>
      <c r="N5" s="56" t="s">
        <v>124</v>
      </c>
      <c r="O5" s="57" t="s">
        <v>125</v>
      </c>
      <c r="P5" s="57" t="s">
        <v>126</v>
      </c>
      <c r="Q5" s="57" t="s">
        <v>127</v>
      </c>
      <c r="R5" s="57" t="s">
        <v>128</v>
      </c>
      <c r="S5" s="57" t="s">
        <v>129</v>
      </c>
      <c r="T5" s="59" t="s">
        <v>130</v>
      </c>
      <c r="U5" s="59" t="s">
        <v>131</v>
      </c>
    </row>
    <row r="6" spans="1:21" ht="18" customHeight="1">
      <c r="A6" s="13" t="s">
        <v>95</v>
      </c>
      <c r="B6" s="13" t="s">
        <v>95</v>
      </c>
      <c r="C6" s="13" t="s">
        <v>95</v>
      </c>
      <c r="D6" s="49" t="s">
        <v>95</v>
      </c>
      <c r="E6" s="49" t="s">
        <v>95</v>
      </c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</row>
    <row r="7" spans="1:21" ht="19.5" customHeight="1">
      <c r="A7" s="50"/>
      <c r="B7" s="51"/>
      <c r="C7" s="51"/>
      <c r="D7" s="52"/>
      <c r="E7" s="53"/>
      <c r="F7" s="54"/>
      <c r="G7" s="24"/>
      <c r="H7" s="18"/>
      <c r="I7" s="18"/>
      <c r="J7" s="18"/>
      <c r="K7" s="23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N8" s="19"/>
      <c r="O8" s="19"/>
      <c r="P8" s="19"/>
      <c r="Q8" s="19"/>
      <c r="R8" s="19"/>
      <c r="S8" s="19"/>
      <c r="T8" s="19"/>
      <c r="U8" s="19"/>
    </row>
    <row r="9" spans="2:21" ht="9.75" customHeight="1">
      <c r="B9" s="19"/>
      <c r="D9" s="19"/>
      <c r="E9" s="19"/>
      <c r="F9" s="19"/>
      <c r="G9" s="19"/>
      <c r="H9" s="19"/>
      <c r="I9" s="19"/>
      <c r="J9" s="19"/>
      <c r="K9" s="19"/>
      <c r="L9" s="19"/>
      <c r="N9" s="19"/>
      <c r="O9" s="19"/>
      <c r="P9" s="19"/>
      <c r="Q9" s="19"/>
      <c r="R9" s="19"/>
      <c r="S9" s="19"/>
      <c r="T9" s="19"/>
      <c r="U9" s="19"/>
    </row>
    <row r="10" spans="2:21" ht="9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N10" s="19"/>
      <c r="O10" s="19"/>
      <c r="P10" s="19"/>
      <c r="Q10" s="19"/>
      <c r="S10" s="19"/>
      <c r="U10" s="19"/>
    </row>
    <row r="11" spans="3:21" ht="9.7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N11" s="19"/>
      <c r="O11" s="19"/>
      <c r="P11" s="19"/>
      <c r="Q11" s="19"/>
      <c r="R11" s="19"/>
      <c r="S11" s="19"/>
      <c r="T11" s="19"/>
      <c r="U11" s="19"/>
    </row>
    <row r="12" spans="3:20" ht="9.75" customHeight="1">
      <c r="C12" s="19"/>
      <c r="D12" s="19"/>
      <c r="E12" s="19"/>
      <c r="F12" s="19"/>
      <c r="H12" s="19"/>
      <c r="I12" s="19"/>
      <c r="K12" s="19"/>
      <c r="L12" s="19"/>
      <c r="N12" s="19"/>
      <c r="P12" s="19"/>
      <c r="Q12" s="19"/>
      <c r="R12" s="19"/>
      <c r="S12" s="19"/>
      <c r="T12" s="19"/>
    </row>
    <row r="13" spans="4:19" ht="9.75" customHeight="1">
      <c r="D13" s="19"/>
      <c r="E13" s="19"/>
      <c r="F13" s="19"/>
      <c r="H13" s="19"/>
      <c r="Q13" s="19"/>
      <c r="R13" s="19"/>
      <c r="S13" s="19"/>
    </row>
    <row r="14" spans="4:18" ht="9.75" customHeight="1">
      <c r="D14" s="19"/>
      <c r="E14" s="19"/>
      <c r="F14" s="19"/>
      <c r="G14" s="19"/>
      <c r="H14" s="19"/>
      <c r="Q14" s="19"/>
      <c r="R14" s="19"/>
    </row>
    <row r="15" spans="5:18" ht="9.75" customHeight="1">
      <c r="E15" s="19"/>
      <c r="F15" s="19"/>
      <c r="G15" s="19"/>
      <c r="H15" s="19"/>
      <c r="I15" s="19"/>
      <c r="Q15" s="19"/>
      <c r="R15" s="19"/>
    </row>
    <row r="16" spans="5:17" ht="9.75" customHeight="1">
      <c r="E16" s="19"/>
      <c r="F16" s="19"/>
      <c r="H16" s="19"/>
      <c r="Q16" s="19"/>
    </row>
    <row r="17" spans="6:9" ht="9.75" customHeight="1">
      <c r="F17" s="19"/>
      <c r="G17" s="19"/>
      <c r="H17" s="19"/>
      <c r="I17" s="19"/>
    </row>
    <row r="18" spans="6:7" ht="9.75" customHeight="1">
      <c r="F18" s="19"/>
      <c r="G18" s="19"/>
    </row>
    <row r="19" ht="9.75" customHeight="1">
      <c r="H19" s="19"/>
    </row>
    <row r="20" spans="7:8" ht="9.75" customHeight="1">
      <c r="G20" s="19"/>
      <c r="H20" s="19"/>
    </row>
    <row r="21" spans="7:8" ht="9.75" customHeight="1">
      <c r="G21" s="19"/>
      <c r="H21" s="19"/>
    </row>
    <row r="22" ht="9.75" customHeight="1">
      <c r="H22" s="19"/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2023-01-28T08:55:24Z</dcterms:created>
  <dcterms:modified xsi:type="dcterms:W3CDTF">2023-02-03T01:14:19Z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79EC500868214AD2854D32E64653FE3D</vt:lpwstr>
  </property>
  <property fmtid="{D5CDD505-2E9C-101B-9397-08002B2CF9AE}" pid="4" name="KSOProductBuildV">
    <vt:lpwstr>2052-11.8.2.10972</vt:lpwstr>
  </property>
</Properties>
</file>