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695" windowHeight="13065" activeTab="2"/>
  </bookViews>
  <sheets>
    <sheet name="表4-1 地方政府债务限额及余额决算情况表" sheetId="1" r:id="rId1"/>
    <sheet name="表4-2 地方政府债券使用情况表" sheetId="2" r:id="rId2"/>
    <sheet name="表4-3 地方政府债务发行及还本付息情况表" sheetId="3" r:id="rId3"/>
  </sheets>
  <calcPr calcId="144525"/>
</workbook>
</file>

<file path=xl/sharedStrings.xml><?xml version="1.0" encoding="utf-8"?>
<sst xmlns="http://schemas.openxmlformats.org/spreadsheetml/2006/main" count="269" uniqueCount="170">
  <si>
    <t>DEBT_T_XXGK_XEYE</t>
  </si>
  <si>
    <t xml:space="preserve"> AND T.AD_CODE_GK=450221 AND T.SET_YEAR_GK=2021</t>
  </si>
  <si>
    <t>上年债务限额及余额决算</t>
  </si>
  <si>
    <t>AD_CODE_GK#450221</t>
  </si>
  <si>
    <t>SET_YEAR_GK#2021</t>
  </si>
  <si>
    <t>SET_YEAR#2020</t>
  </si>
  <si>
    <t>AD_CODE#</t>
  </si>
  <si>
    <t>AD_NAME#</t>
  </si>
  <si>
    <t>YBXE_Y1#</t>
  </si>
  <si>
    <t>ZXXE_Y1#</t>
  </si>
  <si>
    <t>YBYE_Y1#</t>
  </si>
  <si>
    <t>ZXYE_Y1#</t>
  </si>
  <si>
    <t>表4-1</t>
  </si>
  <si>
    <t>450221 柳江区2022年地方政府债务限额及余额决算情况表</t>
  </si>
  <si>
    <t>单位：万元</t>
  </si>
  <si>
    <t>地   区</t>
  </si>
  <si>
    <t>2022年债务限额</t>
  </si>
  <si>
    <t>2022年债务余额（决算数）</t>
  </si>
  <si>
    <t>一般债务</t>
  </si>
  <si>
    <t>专项债务</t>
  </si>
  <si>
    <t>公  式</t>
  </si>
  <si>
    <t>A=B+C</t>
  </si>
  <si>
    <t>B</t>
  </si>
  <si>
    <t>C</t>
  </si>
  <si>
    <t>D=E+F</t>
  </si>
  <si>
    <t>E</t>
  </si>
  <si>
    <t>F</t>
  </si>
  <si>
    <t>VALID#</t>
  </si>
  <si>
    <t>450221</t>
  </si>
  <si>
    <t xml:space="preserve">    柳江区</t>
  </si>
  <si>
    <t>注：1.本表反映上一年度本地区、本级及分地区地方政府债务限额及余额决算数。</t>
  </si>
  <si>
    <t>2.本表由县级以上地方各级财政部门在同级人民代表大会常务委员会批准决算后二十日内公开。</t>
  </si>
  <si>
    <t>DEBT_T_XXGK_ZQSY</t>
  </si>
  <si>
    <t>AD_CODE#450221</t>
  </si>
  <si>
    <t>AD_NAME#450221 柳江区</t>
  </si>
  <si>
    <t>XM_NAME#</t>
  </si>
  <si>
    <t>XM_CODE#</t>
  </si>
  <si>
    <t>XMLX_NAME#</t>
  </si>
  <si>
    <t>ZGBM_NAME#</t>
  </si>
  <si>
    <t>AG_NAME#</t>
  </si>
  <si>
    <t>ZWLB_NAME#</t>
  </si>
  <si>
    <t>ZQGM_AMT#</t>
  </si>
  <si>
    <t>FX_DATE#</t>
  </si>
  <si>
    <t>XM_ID#</t>
  </si>
  <si>
    <t>XMLX_ID#</t>
  </si>
  <si>
    <t>ZGBM_CODE#</t>
  </si>
  <si>
    <t>AG_CODE#</t>
  </si>
  <si>
    <t>ZWLB_ID#</t>
  </si>
  <si>
    <t>表4-2</t>
  </si>
  <si>
    <t>2022年地方政府债券使用情况表</t>
  </si>
  <si>
    <t>项目名称</t>
  </si>
  <si>
    <t>项目编号</t>
  </si>
  <si>
    <t>项目领域</t>
  </si>
  <si>
    <t>项目主管部门</t>
  </si>
  <si>
    <t>项目实施单位</t>
  </si>
  <si>
    <t>债券性质</t>
  </si>
  <si>
    <t>债券规模</t>
  </si>
  <si>
    <t>发行时间（年/月）</t>
  </si>
  <si>
    <t>柳州市柳江区中小河流治理工程</t>
  </si>
  <si>
    <t>P19450221-0053</t>
  </si>
  <si>
    <t>水利</t>
  </si>
  <si>
    <t>柳州市柳江区水利局</t>
  </si>
  <si>
    <t>一般债券</t>
  </si>
  <si>
    <t>2022-02</t>
  </si>
  <si>
    <t>粤桂智能家电产业集聚区-柳江区新兴工业园都乐片区基础设施建设项目</t>
  </si>
  <si>
    <t>P20450221-0030</t>
  </si>
  <si>
    <t>产业园区基础设施</t>
  </si>
  <si>
    <t>国有资产管理</t>
  </si>
  <si>
    <t>柳州市柳江区城南投资发展有限公司</t>
  </si>
  <si>
    <t>其他领域专项债券</t>
  </si>
  <si>
    <t>2022-05</t>
  </si>
  <si>
    <t>2022-06</t>
  </si>
  <si>
    <t>粤桂智能家电产业集聚区-柳江区新兴工业园柳石路东片区B区基础设施建设项目</t>
  </si>
  <si>
    <t>P21450221-0021</t>
  </si>
  <si>
    <t>柳州市柳江区园区开发建设投资有限公司</t>
  </si>
  <si>
    <t>2022年柳江区老旧小区改造项目</t>
  </si>
  <si>
    <t>P22450221-0002</t>
  </si>
  <si>
    <t>城镇老旧小区改造</t>
  </si>
  <si>
    <t>建设</t>
  </si>
  <si>
    <t>柳州市柳江区住房和城乡建设局</t>
  </si>
  <si>
    <t>2022-03</t>
  </si>
  <si>
    <t>柳江区水利项目</t>
  </si>
  <si>
    <t>P19450221-0055</t>
  </si>
  <si>
    <t>柳江区义务教育薄弱环节改善与能力提升项目</t>
  </si>
  <si>
    <t>P20450221-0034</t>
  </si>
  <si>
    <t>教育</t>
  </si>
  <si>
    <t>柳州市柳江区教育局</t>
  </si>
  <si>
    <t>柳江区农村公办学校校舍安全保障长效机制项目</t>
  </si>
  <si>
    <t>P22450221-0006</t>
  </si>
  <si>
    <t>柳江区乡镇饮用水监测项目</t>
  </si>
  <si>
    <t>P22450221-0013</t>
  </si>
  <si>
    <t>卫生</t>
  </si>
  <si>
    <t>柳州市柳江区卫生监督所</t>
  </si>
  <si>
    <t>柳江区医养结合养老服务中心项目</t>
  </si>
  <si>
    <t>P19450221-0054</t>
  </si>
  <si>
    <t>养老</t>
  </si>
  <si>
    <t>民政</t>
  </si>
  <si>
    <t>柳州市柳江区民政局</t>
  </si>
  <si>
    <t>柳江区2022年乡村振兴基础设施项目</t>
  </si>
  <si>
    <t>P21450221-0043</t>
  </si>
  <si>
    <t>其他</t>
  </si>
  <si>
    <t>发展改革委员会</t>
  </si>
  <si>
    <t>柳州市柳江区发展和改革局</t>
  </si>
  <si>
    <t>柳江区小型水库安全运行项目</t>
  </si>
  <si>
    <t>P22450221-0015</t>
  </si>
  <si>
    <t>柳州市柳江区2022年城市背街小巷整治改造项目</t>
  </si>
  <si>
    <t>P21450221-0060</t>
  </si>
  <si>
    <t>道路</t>
  </si>
  <si>
    <t>柳州市柳江区2022年村容村貌整体提升项目</t>
  </si>
  <si>
    <t>P22450221-0001</t>
  </si>
  <si>
    <t>农村人居环境政治</t>
  </si>
  <si>
    <t>柳江区六兰至百朋公路改建工程</t>
  </si>
  <si>
    <t>P18450221-0046</t>
  </si>
  <si>
    <t>二级公路</t>
  </si>
  <si>
    <t>交通</t>
  </si>
  <si>
    <t>柳州市柳江区交通运输局</t>
  </si>
  <si>
    <t>柳江区穿山中学教学实验综合楼项目</t>
  </si>
  <si>
    <t>P20450221-0033</t>
  </si>
  <si>
    <t>注：本表反映上一年度新增地方政府债券资金使用情况，由县级以上地方各级财政部门在同级人民代表大会常务委员会批准决算后二十日内公开。</t>
  </si>
  <si>
    <t>DEBT_T_XXGK_FX_HBFXJS</t>
  </si>
  <si>
    <t>XM_TYPE#</t>
  </si>
  <si>
    <t>AD_BDQ#</t>
  </si>
  <si>
    <t>ROW_NUM#</t>
  </si>
  <si>
    <t>表4-3</t>
  </si>
  <si>
    <t>2022年地方政府债务发行及还本付息情况表</t>
  </si>
  <si>
    <t>项目</t>
  </si>
  <si>
    <t>本地区</t>
  </si>
  <si>
    <t>YE_Y2</t>
  </si>
  <si>
    <t>一、2021年末地方政府债务余额</t>
  </si>
  <si>
    <t>YBYE_Y2</t>
  </si>
  <si>
    <t xml:space="preserve">  其中：一般债务</t>
  </si>
  <si>
    <t>ZXYE_Y2</t>
  </si>
  <si>
    <t xml:space="preserve">     专项债务</t>
  </si>
  <si>
    <t>XE_Y2</t>
  </si>
  <si>
    <t>二、2021年地方政府债务限额</t>
  </si>
  <si>
    <t>YBXE_Y2</t>
  </si>
  <si>
    <t>ZXXE_Y2</t>
  </si>
  <si>
    <t>FXYB</t>
  </si>
  <si>
    <t>三、2022年地方政府债务发行决算数</t>
  </si>
  <si>
    <t>FXYB_Y1</t>
  </si>
  <si>
    <t xml:space="preserve">     新增一般债券发行额</t>
  </si>
  <si>
    <t>FXYB_Y1_ZRZ</t>
  </si>
  <si>
    <t xml:space="preserve">     再融资一般债券发行额</t>
  </si>
  <si>
    <t>FXZX_Y1</t>
  </si>
  <si>
    <t xml:space="preserve">     新增专项债券发行额</t>
  </si>
  <si>
    <t>FXZX_Y1_ZRZ</t>
  </si>
  <si>
    <t xml:space="preserve">     再融资专项债券发行额</t>
  </si>
  <si>
    <t>ZHYB_Y1</t>
  </si>
  <si>
    <t xml:space="preserve">     置换一般债券发行额</t>
  </si>
  <si>
    <t>ZHZX_Y1</t>
  </si>
  <si>
    <t xml:space="preserve">     置换专项债券发行额</t>
  </si>
  <si>
    <t xml:space="preserve">     国际金融组织和外国政府贷款</t>
  </si>
  <si>
    <t>HB_Y1</t>
  </si>
  <si>
    <t>四、2022年地方政府债务还本决算数</t>
  </si>
  <si>
    <t>YBHB_Y1</t>
  </si>
  <si>
    <t xml:space="preserve">     一般债务</t>
  </si>
  <si>
    <t>ZXHB_Y1</t>
  </si>
  <si>
    <t>FX_Y1</t>
  </si>
  <si>
    <t>五、2022年地方政府债务付息决算数</t>
  </si>
  <si>
    <t>YBFX_Y1</t>
  </si>
  <si>
    <t>ZXFX_Y1</t>
  </si>
  <si>
    <t>YE_Y1</t>
  </si>
  <si>
    <t>六、2022年末地方政府债务余额决算数</t>
  </si>
  <si>
    <t>YBYE_Y1</t>
  </si>
  <si>
    <t>ZXYE_Y1</t>
  </si>
  <si>
    <t>XE_Y1</t>
  </si>
  <si>
    <t>七、2022年地方政府债务限额</t>
  </si>
  <si>
    <t>YBXE_Y1</t>
  </si>
  <si>
    <t>ZXXE_Y1</t>
  </si>
  <si>
    <t>注：本表由县级以上地方各级财政部门在同级人民代表大会常务委员会批准决算后二十日内公开，反映上一年度本地区、本级地方政府债务限额及余额决算数。</t>
  </si>
</sst>
</file>

<file path=xl/styles.xml><?xml version="1.0" encoding="utf-8"?>
<styleSheet xmlns="http://schemas.openxmlformats.org/spreadsheetml/2006/main">
  <numFmts count="6">
    <numFmt numFmtId="176" formatCode="#,##0.000000"/>
    <numFmt numFmtId="177" formatCode="#,##0.00_ "/>
    <numFmt numFmtId="42" formatCode="_ &quot;￥&quot;* #,##0_ ;_ &quot;￥&quot;* \-#,##0_ ;_ &quot;￥&quot;* &quot;-&quot;_ ;_ @_ "/>
    <numFmt numFmtId="41" formatCode="_ * #,##0_ ;_ * \-#,##0_ ;_ * &quot;-&quot;_ ;_ @_ "/>
    <numFmt numFmtId="43" formatCode="_ * #,##0.00_ ;_ * \-#,##0.00_ ;_ * &quot;-&quot;??_ ;_ @_ "/>
    <numFmt numFmtId="44" formatCode="_ &quot;￥&quot;* #,##0.00_ ;_ &quot;￥&quot;* \-#,##0.00_ ;_ &quot;￥&quot;* &quot;-&quot;??_ ;_ @_ "/>
  </numFmts>
  <fonts count="26">
    <font>
      <sz val="11"/>
      <color indexed="8"/>
      <name val="宋体"/>
      <charset val="1"/>
      <scheme val="minor"/>
    </font>
    <font>
      <sz val="9"/>
      <name val="SimSun"/>
      <charset val="134"/>
    </font>
    <font>
      <sz val="10"/>
      <name val="SimSun"/>
      <charset val="134"/>
    </font>
    <font>
      <sz val="15"/>
      <name val="SimSun"/>
      <charset val="134"/>
    </font>
    <font>
      <sz val="11"/>
      <name val="SimSun"/>
      <charset val="134"/>
    </font>
    <font>
      <b/>
      <sz val="11"/>
      <name val="SimSun"/>
      <charset val="134"/>
    </font>
    <font>
      <sz val="11"/>
      <color theme="1"/>
      <name val="宋体"/>
      <charset val="134"/>
      <scheme val="minor"/>
    </font>
    <font>
      <sz val="11"/>
      <color theme="0"/>
      <name val="宋体"/>
      <charset val="0"/>
      <scheme val="minor"/>
    </font>
    <font>
      <b/>
      <sz val="15"/>
      <color theme="3"/>
      <name val="宋体"/>
      <charset val="134"/>
      <scheme val="minor"/>
    </font>
    <font>
      <b/>
      <sz val="18"/>
      <color theme="3"/>
      <name val="宋体"/>
      <charset val="134"/>
      <scheme val="minor"/>
    </font>
    <font>
      <b/>
      <sz val="13"/>
      <color theme="3"/>
      <name val="宋体"/>
      <charset val="134"/>
      <scheme val="minor"/>
    </font>
    <font>
      <sz val="11"/>
      <color rgb="FFFF0000"/>
      <name val="宋体"/>
      <charset val="0"/>
      <scheme val="minor"/>
    </font>
    <font>
      <sz val="11"/>
      <color theme="1"/>
      <name val="宋体"/>
      <charset val="0"/>
      <scheme val="minor"/>
    </font>
    <font>
      <sz val="11"/>
      <color rgb="FF3F3F76"/>
      <name val="宋体"/>
      <charset val="0"/>
      <scheme val="minor"/>
    </font>
    <font>
      <sz val="11"/>
      <color rgb="FF9C0006"/>
      <name val="宋体"/>
      <charset val="0"/>
      <scheme val="minor"/>
    </font>
    <font>
      <u/>
      <sz val="11"/>
      <color rgb="FF0000FF"/>
      <name val="宋体"/>
      <charset val="0"/>
      <scheme val="minor"/>
    </font>
    <font>
      <i/>
      <sz val="11"/>
      <color rgb="FF7F7F7F"/>
      <name val="宋体"/>
      <charset val="0"/>
      <scheme val="minor"/>
    </font>
    <font>
      <u/>
      <sz val="11"/>
      <color rgb="FF800080"/>
      <name val="宋体"/>
      <charset val="0"/>
      <scheme val="minor"/>
    </font>
    <font>
      <sz val="11"/>
      <color rgb="FF9C6500"/>
      <name val="宋体"/>
      <charset val="0"/>
      <scheme val="minor"/>
    </font>
    <font>
      <b/>
      <sz val="11"/>
      <color theme="3"/>
      <name val="宋体"/>
      <charset val="134"/>
      <scheme val="minor"/>
    </font>
    <font>
      <b/>
      <sz val="11"/>
      <color theme="1"/>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sz val="11"/>
      <color rgb="FF006100"/>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theme="9" tint="0.399975585192419"/>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rgb="FFFFCC99"/>
        <bgColor indexed="64"/>
      </patternFill>
    </fill>
    <fill>
      <patternFill patternType="solid">
        <fgColor theme="8" tint="0.799981688894314"/>
        <bgColor indexed="64"/>
      </patternFill>
    </fill>
    <fill>
      <patternFill patternType="solid">
        <fgColor rgb="FFFFC7CE"/>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rgb="FFFFEB9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9" tint="0.599993896298105"/>
        <bgColor indexed="64"/>
      </patternFill>
    </fill>
    <fill>
      <patternFill patternType="solid">
        <fgColor theme="7" tint="0.399975585192419"/>
        <bgColor indexed="64"/>
      </patternFill>
    </fill>
    <fill>
      <patternFill patternType="solid">
        <fgColor rgb="FFF2F2F2"/>
        <bgColor indexed="64"/>
      </patternFill>
    </fill>
    <fill>
      <patternFill patternType="solid">
        <fgColor theme="7" tint="0.799981688894314"/>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theme="7" tint="0.599993896298105"/>
        <bgColor indexed="64"/>
      </patternFill>
    </fill>
    <fill>
      <patternFill patternType="solid">
        <fgColor theme="8"/>
        <bgColor indexed="64"/>
      </patternFill>
    </fill>
    <fill>
      <patternFill patternType="solid">
        <fgColor rgb="FFC6EFCE"/>
        <bgColor indexed="64"/>
      </patternFill>
    </fill>
    <fill>
      <patternFill patternType="solid">
        <fgColor theme="6"/>
        <bgColor indexed="64"/>
      </patternFill>
    </fill>
    <fill>
      <patternFill patternType="solid">
        <fgColor theme="4"/>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9"/>
        <bgColor indexed="64"/>
      </patternFill>
    </fill>
    <fill>
      <patternFill patternType="solid">
        <fgColor theme="7"/>
        <bgColor indexed="64"/>
      </patternFill>
    </fill>
    <fill>
      <patternFill patternType="solid">
        <fgColor theme="8" tint="0.599993896298105"/>
        <bgColor indexed="64"/>
      </patternFill>
    </fill>
  </fills>
  <borders count="12">
    <border>
      <left/>
      <right/>
      <top/>
      <bottom/>
      <diagonal/>
    </border>
    <border>
      <left style="thin">
        <color rgb="FF000000"/>
      </left>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49">
    <xf numFmtId="0" fontId="0" fillId="0" borderId="0">
      <alignment vertical="center"/>
    </xf>
    <xf numFmtId="42" fontId="6" fillId="0" borderId="0" applyFont="0" applyFill="0" applyBorder="0" applyAlignment="0" applyProtection="0">
      <alignment vertical="center"/>
    </xf>
    <xf numFmtId="0" fontId="12" fillId="7" borderId="0" applyNumberFormat="0" applyBorder="0" applyAlignment="0" applyProtection="0">
      <alignment vertical="center"/>
    </xf>
    <xf numFmtId="0" fontId="13" fillId="8" borderId="6"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12" fillId="5" borderId="0" applyNumberFormat="0" applyBorder="0" applyAlignment="0" applyProtection="0">
      <alignment vertical="center"/>
    </xf>
    <xf numFmtId="0" fontId="14" fillId="10" borderId="0" applyNumberFormat="0" applyBorder="0" applyAlignment="0" applyProtection="0">
      <alignment vertical="center"/>
    </xf>
    <xf numFmtId="43" fontId="6" fillId="0" borderId="0" applyFont="0" applyFill="0" applyBorder="0" applyAlignment="0" applyProtection="0">
      <alignment vertical="center"/>
    </xf>
    <xf numFmtId="0" fontId="7" fillId="12" borderId="0" applyNumberFormat="0" applyBorder="0" applyAlignment="0" applyProtection="0">
      <alignment vertical="center"/>
    </xf>
    <xf numFmtId="0" fontId="15" fillId="0" borderId="0" applyNumberFormat="0" applyFill="0" applyBorder="0" applyAlignment="0" applyProtection="0">
      <alignment vertical="center"/>
    </xf>
    <xf numFmtId="9" fontId="6" fillId="0" borderId="0" applyFont="0" applyFill="0" applyBorder="0" applyAlignment="0" applyProtection="0">
      <alignment vertical="center"/>
    </xf>
    <xf numFmtId="0" fontId="17" fillId="0" borderId="0" applyNumberFormat="0" applyFill="0" applyBorder="0" applyAlignment="0" applyProtection="0">
      <alignment vertical="center"/>
    </xf>
    <xf numFmtId="0" fontId="6" fillId="2" borderId="4" applyNumberFormat="0" applyFont="0" applyAlignment="0" applyProtection="0">
      <alignment vertical="center"/>
    </xf>
    <xf numFmtId="0" fontId="7" fillId="14" borderId="0" applyNumberFormat="0" applyBorder="0" applyAlignment="0" applyProtection="0">
      <alignment vertical="center"/>
    </xf>
    <xf numFmtId="0" fontId="19"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8" fillId="0" borderId="5" applyNumberFormat="0" applyFill="0" applyAlignment="0" applyProtection="0">
      <alignment vertical="center"/>
    </xf>
    <xf numFmtId="0" fontId="10" fillId="0" borderId="5" applyNumberFormat="0" applyFill="0" applyAlignment="0" applyProtection="0">
      <alignment vertical="center"/>
    </xf>
    <xf numFmtId="0" fontId="7" fillId="15" borderId="0" applyNumberFormat="0" applyBorder="0" applyAlignment="0" applyProtection="0">
      <alignment vertical="center"/>
    </xf>
    <xf numFmtId="0" fontId="19" fillId="0" borderId="7" applyNumberFormat="0" applyFill="0" applyAlignment="0" applyProtection="0">
      <alignment vertical="center"/>
    </xf>
    <xf numFmtId="0" fontId="7" fillId="17" borderId="0" applyNumberFormat="0" applyBorder="0" applyAlignment="0" applyProtection="0">
      <alignment vertical="center"/>
    </xf>
    <xf numFmtId="0" fontId="21" fillId="18" borderId="9" applyNumberFormat="0" applyAlignment="0" applyProtection="0">
      <alignment vertical="center"/>
    </xf>
    <xf numFmtId="0" fontId="22" fillId="18" borderId="6" applyNumberFormat="0" applyAlignment="0" applyProtection="0">
      <alignment vertical="center"/>
    </xf>
    <xf numFmtId="0" fontId="23" fillId="20" borderId="10" applyNumberFormat="0" applyAlignment="0" applyProtection="0">
      <alignment vertical="center"/>
    </xf>
    <xf numFmtId="0" fontId="12" fillId="21" borderId="0" applyNumberFormat="0" applyBorder="0" applyAlignment="0" applyProtection="0">
      <alignment vertical="center"/>
    </xf>
    <xf numFmtId="0" fontId="7" fillId="22" borderId="0" applyNumberFormat="0" applyBorder="0" applyAlignment="0" applyProtection="0">
      <alignment vertical="center"/>
    </xf>
    <xf numFmtId="0" fontId="24" fillId="0" borderId="11" applyNumberFormat="0" applyFill="0" applyAlignment="0" applyProtection="0">
      <alignment vertical="center"/>
    </xf>
    <xf numFmtId="0" fontId="20" fillId="0" borderId="8" applyNumberFormat="0" applyFill="0" applyAlignment="0" applyProtection="0">
      <alignment vertical="center"/>
    </xf>
    <xf numFmtId="0" fontId="25" fillId="25" borderId="0" applyNumberFormat="0" applyBorder="0" applyAlignment="0" applyProtection="0">
      <alignment vertical="center"/>
    </xf>
    <xf numFmtId="0" fontId="18" fillId="13" borderId="0" applyNumberFormat="0" applyBorder="0" applyAlignment="0" applyProtection="0">
      <alignment vertical="center"/>
    </xf>
    <xf numFmtId="0" fontId="12" fillId="9" borderId="0" applyNumberFormat="0" applyBorder="0" applyAlignment="0" applyProtection="0">
      <alignment vertical="center"/>
    </xf>
    <xf numFmtId="0" fontId="7" fillId="27" borderId="0" applyNumberFormat="0" applyBorder="0" applyAlignment="0" applyProtection="0">
      <alignment vertical="center"/>
    </xf>
    <xf numFmtId="0" fontId="12" fillId="6" borderId="0" applyNumberFormat="0" applyBorder="0" applyAlignment="0" applyProtection="0">
      <alignment vertical="center"/>
    </xf>
    <xf numFmtId="0" fontId="12" fillId="4" borderId="0" applyNumberFormat="0" applyBorder="0" applyAlignment="0" applyProtection="0">
      <alignment vertical="center"/>
    </xf>
    <xf numFmtId="0" fontId="12" fillId="28" borderId="0" applyNumberFormat="0" applyBorder="0" applyAlignment="0" applyProtection="0">
      <alignment vertical="center"/>
    </xf>
    <xf numFmtId="0" fontId="12" fillId="29" borderId="0" applyNumberFormat="0" applyBorder="0" applyAlignment="0" applyProtection="0">
      <alignment vertical="center"/>
    </xf>
    <xf numFmtId="0" fontId="7" fillId="26" borderId="0" applyNumberFormat="0" applyBorder="0" applyAlignment="0" applyProtection="0">
      <alignment vertical="center"/>
    </xf>
    <xf numFmtId="0" fontId="7" fillId="31" borderId="0" applyNumberFormat="0" applyBorder="0" applyAlignment="0" applyProtection="0">
      <alignment vertical="center"/>
    </xf>
    <xf numFmtId="0" fontId="12" fillId="19" borderId="0" applyNumberFormat="0" applyBorder="0" applyAlignment="0" applyProtection="0">
      <alignment vertical="center"/>
    </xf>
    <xf numFmtId="0" fontId="12" fillId="23" borderId="0" applyNumberFormat="0" applyBorder="0" applyAlignment="0" applyProtection="0">
      <alignment vertical="center"/>
    </xf>
    <xf numFmtId="0" fontId="7" fillId="24" borderId="0" applyNumberFormat="0" applyBorder="0" applyAlignment="0" applyProtection="0">
      <alignment vertical="center"/>
    </xf>
    <xf numFmtId="0" fontId="12" fillId="32" borderId="0" applyNumberFormat="0" applyBorder="0" applyAlignment="0" applyProtection="0">
      <alignment vertical="center"/>
    </xf>
    <xf numFmtId="0" fontId="7" fillId="11" borderId="0" applyNumberFormat="0" applyBorder="0" applyAlignment="0" applyProtection="0">
      <alignment vertical="center"/>
    </xf>
    <xf numFmtId="0" fontId="7" fillId="30" borderId="0" applyNumberFormat="0" applyBorder="0" applyAlignment="0" applyProtection="0">
      <alignment vertical="center"/>
    </xf>
    <xf numFmtId="0" fontId="12" fillId="16" borderId="0" applyNumberFormat="0" applyBorder="0" applyAlignment="0" applyProtection="0">
      <alignment vertical="center"/>
    </xf>
    <xf numFmtId="0" fontId="7" fillId="3" borderId="0" applyNumberFormat="0" applyBorder="0" applyAlignment="0" applyProtection="0">
      <alignment vertical="center"/>
    </xf>
  </cellStyleXfs>
  <cellXfs count="22">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vertical="center" wrapText="1"/>
    </xf>
    <xf numFmtId="0" fontId="3" fillId="0" borderId="0" xfId="0" applyFont="1" applyBorder="1" applyAlignment="1">
      <alignment horizontal="center" vertical="center" wrapText="1"/>
    </xf>
    <xf numFmtId="0" fontId="1" fillId="0" borderId="0" xfId="0" applyFont="1" applyBorder="1" applyAlignment="1">
      <alignment horizontal="righ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1" xfId="0" applyFont="1" applyFill="1" applyBorder="1" applyAlignment="1">
      <alignment horizontal="left" vertical="center" wrapText="1"/>
    </xf>
    <xf numFmtId="177" fontId="0" fillId="0" borderId="2" xfId="0" applyNumberFormat="1" applyFont="1" applyBorder="1" applyAlignment="1">
      <alignment horizontal="center" vertical="center"/>
    </xf>
    <xf numFmtId="0" fontId="3" fillId="0" borderId="0" xfId="0" applyFont="1" applyAlignment="1">
      <alignment horizontal="center" vertical="center" wrapText="1"/>
    </xf>
    <xf numFmtId="0" fontId="2" fillId="0" borderId="0" xfId="0" applyFont="1" applyBorder="1" applyAlignment="1">
      <alignment horizontal="right" vertical="center" wrapText="1"/>
    </xf>
    <xf numFmtId="176" fontId="4" fillId="0" borderId="2" xfId="0" applyNumberFormat="1" applyFont="1" applyBorder="1" applyAlignment="1">
      <alignment horizontal="center" vertical="center" wrapText="1"/>
    </xf>
    <xf numFmtId="0" fontId="0" fillId="0" borderId="2" xfId="0" applyFont="1" applyBorder="1" applyAlignment="1">
      <alignment horizontal="center" vertical="center"/>
    </xf>
    <xf numFmtId="0" fontId="2" fillId="0" borderId="2" xfId="0" applyFont="1" applyFill="1" applyBorder="1" applyAlignment="1">
      <alignment horizontal="center" vertical="center" wrapText="1"/>
    </xf>
    <xf numFmtId="49" fontId="2" fillId="0" borderId="2" xfId="0" applyNumberFormat="1" applyFont="1" applyFill="1" applyBorder="1" applyAlignment="1">
      <alignment horizontal="center" vertical="center" wrapText="1"/>
    </xf>
    <xf numFmtId="49" fontId="4" fillId="0" borderId="2" xfId="0" applyNumberFormat="1" applyFont="1" applyBorder="1" applyAlignment="1">
      <alignment horizontal="center" vertical="center" wrapText="1"/>
    </xf>
    <xf numFmtId="0" fontId="4" fillId="0" borderId="0" xfId="0" applyFont="1" applyBorder="1" applyAlignment="1">
      <alignment vertical="center" wrapText="1"/>
    </xf>
    <xf numFmtId="0" fontId="1" fillId="0" borderId="0" xfId="0" applyFont="1" applyAlignment="1">
      <alignment vertical="center" wrapText="1"/>
    </xf>
    <xf numFmtId="0" fontId="5" fillId="0" borderId="3" xfId="0" applyFont="1" applyBorder="1" applyAlignment="1">
      <alignment horizontal="center" vertical="center" wrapText="1"/>
    </xf>
    <xf numFmtId="0" fontId="5" fillId="0" borderId="3" xfId="0" applyFont="1" applyBorder="1" applyAlignment="1">
      <alignment vertical="center" wrapText="1"/>
    </xf>
    <xf numFmtId="0" fontId="4" fillId="0" borderId="3" xfId="0" applyFont="1" applyBorder="1" applyAlignment="1">
      <alignment vertical="center" wrapText="1"/>
    </xf>
    <xf numFmtId="177" fontId="6" fillId="0" borderId="2" xfId="0" applyNumberFormat="1"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2"/>
  <sheetViews>
    <sheetView workbookViewId="0">
      <pane ySplit="9" topLeftCell="A10" activePane="bottomLeft" state="frozen"/>
      <selection/>
      <selection pane="bottomLeft" activeCell="F26" sqref="F26"/>
    </sheetView>
  </sheetViews>
  <sheetFormatPr defaultColWidth="10" defaultRowHeight="13.5"/>
  <cols>
    <col min="1" max="2" width="9" hidden="1"/>
    <col min="3" max="9" width="20.25" customWidth="1"/>
    <col min="10" max="10" width="9.76666666666667" customWidth="1"/>
  </cols>
  <sheetData>
    <row r="1" ht="22.5" hidden="1" spans="1:4">
      <c r="A1" s="1"/>
      <c r="B1" s="1" t="s">
        <v>0</v>
      </c>
      <c r="C1" s="1" t="s">
        <v>1</v>
      </c>
      <c r="D1" s="1" t="s">
        <v>2</v>
      </c>
    </row>
    <row r="2" ht="22.5" hidden="1" spans="1:4">
      <c r="A2" s="1">
        <v>0</v>
      </c>
      <c r="B2" s="1" t="s">
        <v>3</v>
      </c>
      <c r="C2" s="1" t="s">
        <v>4</v>
      </c>
      <c r="D2" s="1" t="s">
        <v>5</v>
      </c>
    </row>
    <row r="3" hidden="1" spans="1:9">
      <c r="A3" s="1">
        <v>0</v>
      </c>
      <c r="B3" s="1" t="s">
        <v>6</v>
      </c>
      <c r="C3" s="1" t="s">
        <v>7</v>
      </c>
      <c r="D3" s="1"/>
      <c r="E3" s="1" t="s">
        <v>8</v>
      </c>
      <c r="F3" s="1" t="s">
        <v>9</v>
      </c>
      <c r="H3" s="1" t="s">
        <v>10</v>
      </c>
      <c r="I3" s="1" t="s">
        <v>11</v>
      </c>
    </row>
    <row r="4" ht="14.3" customHeight="1" spans="1:3">
      <c r="A4" s="1">
        <v>0</v>
      </c>
      <c r="B4" s="1"/>
      <c r="C4" s="1" t="s">
        <v>12</v>
      </c>
    </row>
    <row r="5" ht="28.6" customHeight="1" spans="1:9">
      <c r="A5" s="1">
        <v>0</v>
      </c>
      <c r="C5" s="3" t="s">
        <v>13</v>
      </c>
      <c r="D5" s="3"/>
      <c r="E5" s="3"/>
      <c r="F5" s="3"/>
      <c r="G5" s="3"/>
      <c r="H5" s="3"/>
      <c r="I5" s="3"/>
    </row>
    <row r="6" ht="14.3" customHeight="1" spans="1:9">
      <c r="A6" s="1">
        <v>0</v>
      </c>
      <c r="C6" s="1"/>
      <c r="D6" s="1"/>
      <c r="I6" s="4" t="s">
        <v>14</v>
      </c>
    </row>
    <row r="7" ht="17.05" customHeight="1" spans="1:9">
      <c r="A7" s="1">
        <v>0</v>
      </c>
      <c r="C7" s="18" t="s">
        <v>15</v>
      </c>
      <c r="D7" s="18" t="s">
        <v>16</v>
      </c>
      <c r="E7" s="18"/>
      <c r="F7" s="18"/>
      <c r="G7" s="18" t="s">
        <v>17</v>
      </c>
      <c r="H7" s="18"/>
      <c r="I7" s="18"/>
    </row>
    <row r="8" ht="17.05" customHeight="1" spans="1:9">
      <c r="A8" s="1">
        <v>0</v>
      </c>
      <c r="C8" s="18"/>
      <c r="D8" s="19"/>
      <c r="E8" s="18" t="s">
        <v>18</v>
      </c>
      <c r="F8" s="18" t="s">
        <v>19</v>
      </c>
      <c r="G8" s="19"/>
      <c r="H8" s="18" t="s">
        <v>18</v>
      </c>
      <c r="I8" s="18" t="s">
        <v>19</v>
      </c>
    </row>
    <row r="9" ht="19.9" customHeight="1" spans="1:9">
      <c r="A9" s="1">
        <v>0</v>
      </c>
      <c r="C9" s="18" t="s">
        <v>20</v>
      </c>
      <c r="D9" s="18" t="s">
        <v>21</v>
      </c>
      <c r="E9" s="18" t="s">
        <v>22</v>
      </c>
      <c r="F9" s="18" t="s">
        <v>23</v>
      </c>
      <c r="G9" s="18" t="s">
        <v>24</v>
      </c>
      <c r="H9" s="18" t="s">
        <v>25</v>
      </c>
      <c r="I9" s="18" t="s">
        <v>26</v>
      </c>
    </row>
    <row r="10" ht="19.9" customHeight="1" spans="1:9">
      <c r="A10" s="1" t="s">
        <v>27</v>
      </c>
      <c r="B10" s="16" t="s">
        <v>28</v>
      </c>
      <c r="C10" s="20" t="s">
        <v>29</v>
      </c>
      <c r="D10" s="21">
        <f>E10+F10</f>
        <v>351101</v>
      </c>
      <c r="E10" s="21">
        <v>111157</v>
      </c>
      <c r="F10" s="21">
        <v>239944</v>
      </c>
      <c r="G10" s="21">
        <f>H10+I10</f>
        <v>347871.21</v>
      </c>
      <c r="H10" s="21">
        <v>108376.21</v>
      </c>
      <c r="I10" s="21">
        <v>239495</v>
      </c>
    </row>
    <row r="11" ht="21" customHeight="1" spans="1:9">
      <c r="A11" s="1">
        <v>0</v>
      </c>
      <c r="C11" s="1" t="s">
        <v>30</v>
      </c>
      <c r="D11" s="1"/>
      <c r="E11" s="1"/>
      <c r="F11" s="1"/>
      <c r="G11" s="1"/>
      <c r="H11" s="1"/>
      <c r="I11" s="1"/>
    </row>
    <row r="12" ht="21" customHeight="1" spans="1:9">
      <c r="A12" s="1">
        <v>0</v>
      </c>
      <c r="C12" s="1" t="s">
        <v>31</v>
      </c>
      <c r="D12" s="1"/>
      <c r="E12" s="1"/>
      <c r="F12" s="1"/>
      <c r="G12" s="1"/>
      <c r="H12" s="1"/>
      <c r="I12" s="1"/>
    </row>
  </sheetData>
  <mergeCells count="6">
    <mergeCell ref="C5:I5"/>
    <mergeCell ref="D7:F7"/>
    <mergeCell ref="G7:I7"/>
    <mergeCell ref="C11:I11"/>
    <mergeCell ref="C12:I12"/>
    <mergeCell ref="C7:C8"/>
  </mergeCells>
  <pageMargins left="0" right="0" top="0.267361111111111" bottom="0.267361111111111" header="0" footer="0"/>
  <pageSetup paperSize="9"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7"/>
  <sheetViews>
    <sheetView zoomScale="90" zoomScaleNormal="90" workbookViewId="0">
      <pane xSplit="2" ySplit="7" topLeftCell="C9" activePane="bottomRight" state="frozen"/>
      <selection/>
      <selection pane="topRight"/>
      <selection pane="bottomLeft"/>
      <selection pane="bottomRight" activeCell="P22" sqref="P22"/>
    </sheetView>
  </sheetViews>
  <sheetFormatPr defaultColWidth="10" defaultRowHeight="13.5"/>
  <cols>
    <col min="1" max="1" width="9" hidden="1"/>
    <col min="2" max="2" width="27.5583333333333" customWidth="1"/>
    <col min="3" max="3" width="16.125" customWidth="1"/>
    <col min="4" max="4" width="16.25" customWidth="1"/>
    <col min="5" max="5" width="20.9666666666667" customWidth="1"/>
    <col min="6" max="6" width="21.625" customWidth="1"/>
    <col min="7" max="7" width="22.25" customWidth="1"/>
    <col min="8" max="8" width="9.875" customWidth="1"/>
    <col min="9" max="9" width="12.75" customWidth="1"/>
    <col min="10" max="14" width="9" hidden="1"/>
    <col min="15" max="15" width="9.76666666666667" customWidth="1"/>
  </cols>
  <sheetData>
    <row r="1" ht="45" hidden="1" spans="1:3">
      <c r="A1" s="1">
        <v>0</v>
      </c>
      <c r="B1" s="1" t="s">
        <v>32</v>
      </c>
      <c r="C1" s="1" t="s">
        <v>1</v>
      </c>
    </row>
    <row r="2" ht="22.5" hidden="1" spans="1:6">
      <c r="A2" s="1">
        <v>0</v>
      </c>
      <c r="B2" s="1" t="s">
        <v>3</v>
      </c>
      <c r="C2" s="1" t="s">
        <v>33</v>
      </c>
      <c r="D2" s="1" t="s">
        <v>34</v>
      </c>
      <c r="E2" s="1" t="s">
        <v>4</v>
      </c>
      <c r="F2" s="1" t="s">
        <v>5</v>
      </c>
    </row>
    <row r="3" hidden="1" spans="1:14">
      <c r="A3" s="1">
        <v>0</v>
      </c>
      <c r="B3" s="1" t="s">
        <v>35</v>
      </c>
      <c r="C3" s="1" t="s">
        <v>36</v>
      </c>
      <c r="D3" s="1" t="s">
        <v>37</v>
      </c>
      <c r="E3" s="1" t="s">
        <v>38</v>
      </c>
      <c r="F3" s="1" t="s">
        <v>39</v>
      </c>
      <c r="G3" s="1" t="s">
        <v>40</v>
      </c>
      <c r="H3" s="1" t="s">
        <v>41</v>
      </c>
      <c r="I3" s="1" t="s">
        <v>42</v>
      </c>
      <c r="J3" s="1" t="s">
        <v>43</v>
      </c>
      <c r="K3" s="1" t="s">
        <v>44</v>
      </c>
      <c r="L3" s="1" t="s">
        <v>45</v>
      </c>
      <c r="M3" s="1" t="s">
        <v>46</v>
      </c>
      <c r="N3" s="1" t="s">
        <v>47</v>
      </c>
    </row>
    <row r="4" ht="25" customHeight="1" spans="1:2">
      <c r="A4" s="1">
        <v>0</v>
      </c>
      <c r="B4" s="2" t="s">
        <v>48</v>
      </c>
    </row>
    <row r="5" ht="28.6" customHeight="1" spans="1:9">
      <c r="A5" s="1">
        <v>0</v>
      </c>
      <c r="B5" s="9" t="s">
        <v>49</v>
      </c>
      <c r="C5" s="9"/>
      <c r="D5" s="9"/>
      <c r="E5" s="9"/>
      <c r="F5" s="9"/>
      <c r="G5" s="9"/>
      <c r="H5" s="9"/>
      <c r="I5" s="9"/>
    </row>
    <row r="6" ht="14.3" customHeight="1" spans="2:9">
      <c r="B6" s="10" t="s">
        <v>14</v>
      </c>
      <c r="C6" s="10"/>
      <c r="D6" s="10"/>
      <c r="E6" s="10"/>
      <c r="F6" s="10"/>
      <c r="G6" s="10"/>
      <c r="H6" s="10"/>
      <c r="I6" s="10"/>
    </row>
    <row r="7" ht="35" customHeight="1" spans="1:9">
      <c r="A7" s="1">
        <v>0</v>
      </c>
      <c r="B7" s="6" t="s">
        <v>50</v>
      </c>
      <c r="C7" s="6" t="s">
        <v>51</v>
      </c>
      <c r="D7" s="6" t="s">
        <v>52</v>
      </c>
      <c r="E7" s="6" t="s">
        <v>53</v>
      </c>
      <c r="F7" s="6" t="s">
        <v>54</v>
      </c>
      <c r="G7" s="6" t="s">
        <v>55</v>
      </c>
      <c r="H7" s="6" t="s">
        <v>56</v>
      </c>
      <c r="I7" s="6" t="s">
        <v>57</v>
      </c>
    </row>
    <row r="8" ht="35" customHeight="1" spans="1:14">
      <c r="A8" s="1"/>
      <c r="B8" s="6" t="s">
        <v>58</v>
      </c>
      <c r="C8" s="6" t="s">
        <v>59</v>
      </c>
      <c r="D8" s="6" t="s">
        <v>60</v>
      </c>
      <c r="E8" s="6" t="s">
        <v>60</v>
      </c>
      <c r="F8" s="11" t="s">
        <v>61</v>
      </c>
      <c r="G8" s="6" t="s">
        <v>62</v>
      </c>
      <c r="H8" s="12">
        <v>1401</v>
      </c>
      <c r="I8" s="15" t="s">
        <v>63</v>
      </c>
      <c r="J8" s="16"/>
      <c r="K8" s="1"/>
      <c r="L8" s="1"/>
      <c r="M8" s="1"/>
      <c r="N8" s="1"/>
    </row>
    <row r="9" ht="17" customHeight="1" spans="1:14">
      <c r="A9" s="1"/>
      <c r="B9" s="6" t="s">
        <v>64</v>
      </c>
      <c r="C9" s="6" t="s">
        <v>65</v>
      </c>
      <c r="D9" s="6" t="s">
        <v>66</v>
      </c>
      <c r="E9" s="6" t="s">
        <v>67</v>
      </c>
      <c r="F9" s="11" t="s">
        <v>68</v>
      </c>
      <c r="G9" s="6" t="s">
        <v>69</v>
      </c>
      <c r="H9" s="12">
        <v>2000</v>
      </c>
      <c r="I9" s="15" t="s">
        <v>63</v>
      </c>
      <c r="J9" s="16"/>
      <c r="K9" s="1"/>
      <c r="L9" s="1"/>
      <c r="M9" s="1"/>
      <c r="N9" s="1"/>
    </row>
    <row r="10" ht="17" customHeight="1" spans="1:14">
      <c r="A10" s="1"/>
      <c r="B10" s="6"/>
      <c r="C10" s="6"/>
      <c r="D10" s="6"/>
      <c r="E10" s="6"/>
      <c r="F10" s="11"/>
      <c r="G10" s="6"/>
      <c r="H10" s="12">
        <v>5000</v>
      </c>
      <c r="I10" s="15" t="s">
        <v>70</v>
      </c>
      <c r="J10" s="16"/>
      <c r="K10" s="1"/>
      <c r="L10" s="1"/>
      <c r="M10" s="1"/>
      <c r="N10" s="1"/>
    </row>
    <row r="11" ht="17" customHeight="1" spans="1:14">
      <c r="A11" s="1"/>
      <c r="B11" s="6"/>
      <c r="C11" s="6"/>
      <c r="D11" s="6"/>
      <c r="E11" s="6"/>
      <c r="F11" s="11"/>
      <c r="G11" s="6"/>
      <c r="H11" s="12">
        <v>3000</v>
      </c>
      <c r="I11" s="15" t="s">
        <v>71</v>
      </c>
      <c r="J11" s="16"/>
      <c r="K11" s="17"/>
      <c r="L11" s="17"/>
      <c r="M11" s="17"/>
      <c r="N11" s="17"/>
    </row>
    <row r="12" ht="15" customHeight="1" spans="1:14">
      <c r="A12" s="1"/>
      <c r="B12" s="6" t="s">
        <v>72</v>
      </c>
      <c r="C12" s="6" t="s">
        <v>73</v>
      </c>
      <c r="D12" s="6" t="s">
        <v>66</v>
      </c>
      <c r="E12" s="6" t="s">
        <v>67</v>
      </c>
      <c r="F12" s="11" t="s">
        <v>74</v>
      </c>
      <c r="G12" s="6" t="s">
        <v>69</v>
      </c>
      <c r="H12" s="12">
        <v>3000</v>
      </c>
      <c r="I12" s="15" t="s">
        <v>63</v>
      </c>
      <c r="J12" s="16"/>
      <c r="K12" s="17"/>
      <c r="L12" s="17"/>
      <c r="M12" s="17"/>
      <c r="N12" s="17"/>
    </row>
    <row r="13" ht="15" customHeight="1" spans="1:14">
      <c r="A13" s="1"/>
      <c r="B13" s="6"/>
      <c r="C13" s="6"/>
      <c r="D13" s="6"/>
      <c r="E13" s="6"/>
      <c r="F13" s="11"/>
      <c r="G13" s="6"/>
      <c r="H13" s="12">
        <v>5000</v>
      </c>
      <c r="I13" s="15" t="s">
        <v>70</v>
      </c>
      <c r="J13" s="16"/>
      <c r="K13" s="17"/>
      <c r="L13" s="17"/>
      <c r="M13" s="17"/>
      <c r="N13" s="17"/>
    </row>
    <row r="14" ht="15" customHeight="1" spans="1:14">
      <c r="A14" s="1"/>
      <c r="B14" s="6"/>
      <c r="C14" s="6"/>
      <c r="D14" s="6"/>
      <c r="E14" s="6"/>
      <c r="F14" s="11"/>
      <c r="G14" s="6"/>
      <c r="H14" s="12">
        <v>6000</v>
      </c>
      <c r="I14" s="15" t="s">
        <v>71</v>
      </c>
      <c r="J14" s="16"/>
      <c r="K14" s="17"/>
      <c r="L14" s="17"/>
      <c r="M14" s="17"/>
      <c r="N14" s="17"/>
    </row>
    <row r="15" ht="40" customHeight="1" spans="1:14">
      <c r="A15" s="1"/>
      <c r="B15" s="6" t="s">
        <v>75</v>
      </c>
      <c r="C15" s="13" t="s">
        <v>76</v>
      </c>
      <c r="D15" s="6" t="s">
        <v>77</v>
      </c>
      <c r="E15" s="6" t="s">
        <v>78</v>
      </c>
      <c r="F15" s="13" t="s">
        <v>79</v>
      </c>
      <c r="G15" s="6" t="s">
        <v>62</v>
      </c>
      <c r="H15" s="12">
        <v>120.86</v>
      </c>
      <c r="I15" s="15" t="s">
        <v>80</v>
      </c>
      <c r="J15" s="16"/>
      <c r="K15" s="17"/>
      <c r="L15" s="17"/>
      <c r="M15" s="17"/>
      <c r="N15" s="17"/>
    </row>
    <row r="16" ht="40" customHeight="1" spans="1:14">
      <c r="A16" s="1"/>
      <c r="B16" s="6" t="s">
        <v>81</v>
      </c>
      <c r="C16" s="13" t="s">
        <v>82</v>
      </c>
      <c r="D16" s="6" t="s">
        <v>60</v>
      </c>
      <c r="E16" s="6" t="s">
        <v>60</v>
      </c>
      <c r="F16" s="11" t="s">
        <v>61</v>
      </c>
      <c r="G16" s="6" t="s">
        <v>62</v>
      </c>
      <c r="H16" s="12">
        <v>26</v>
      </c>
      <c r="I16" s="15" t="s">
        <v>80</v>
      </c>
      <c r="J16" s="16"/>
      <c r="K16" s="17"/>
      <c r="L16" s="17"/>
      <c r="M16" s="17"/>
      <c r="N16" s="17"/>
    </row>
    <row r="17" ht="40" customHeight="1" spans="1:14">
      <c r="A17" s="1"/>
      <c r="B17" s="14" t="s">
        <v>83</v>
      </c>
      <c r="C17" s="13" t="s">
        <v>84</v>
      </c>
      <c r="D17" s="6" t="s">
        <v>85</v>
      </c>
      <c r="E17" s="6" t="s">
        <v>85</v>
      </c>
      <c r="F17" s="13" t="s">
        <v>86</v>
      </c>
      <c r="G17" s="6" t="s">
        <v>62</v>
      </c>
      <c r="H17" s="12">
        <v>1000</v>
      </c>
      <c r="I17" s="15" t="s">
        <v>80</v>
      </c>
      <c r="J17" s="16"/>
      <c r="K17" s="17"/>
      <c r="L17" s="17"/>
      <c r="M17" s="17"/>
      <c r="N17" s="17"/>
    </row>
    <row r="18" ht="40" customHeight="1" spans="1:14">
      <c r="A18" s="1"/>
      <c r="B18" s="14" t="s">
        <v>87</v>
      </c>
      <c r="C18" s="13" t="s">
        <v>88</v>
      </c>
      <c r="D18" s="6" t="s">
        <v>85</v>
      </c>
      <c r="E18" s="6" t="s">
        <v>85</v>
      </c>
      <c r="F18" s="13" t="s">
        <v>86</v>
      </c>
      <c r="G18" s="6" t="s">
        <v>62</v>
      </c>
      <c r="H18" s="12">
        <v>117</v>
      </c>
      <c r="I18" s="15" t="s">
        <v>80</v>
      </c>
      <c r="J18" s="16"/>
      <c r="K18" s="17"/>
      <c r="L18" s="17"/>
      <c r="M18" s="17"/>
      <c r="N18" s="17"/>
    </row>
    <row r="19" ht="40" customHeight="1" spans="1:14">
      <c r="A19" s="1"/>
      <c r="B19" s="6" t="s">
        <v>89</v>
      </c>
      <c r="C19" s="13" t="s">
        <v>90</v>
      </c>
      <c r="D19" s="6" t="s">
        <v>91</v>
      </c>
      <c r="E19" s="6" t="s">
        <v>91</v>
      </c>
      <c r="F19" s="13" t="s">
        <v>92</v>
      </c>
      <c r="G19" s="6" t="s">
        <v>62</v>
      </c>
      <c r="H19" s="12">
        <v>220</v>
      </c>
      <c r="I19" s="15" t="s">
        <v>80</v>
      </c>
      <c r="J19" s="16"/>
      <c r="K19" s="17"/>
      <c r="L19" s="17"/>
      <c r="M19" s="17"/>
      <c r="N19" s="17"/>
    </row>
    <row r="20" ht="40" customHeight="1" spans="1:14">
      <c r="A20" s="1"/>
      <c r="B20" s="14" t="s">
        <v>93</v>
      </c>
      <c r="C20" s="13" t="s">
        <v>94</v>
      </c>
      <c r="D20" s="6" t="s">
        <v>95</v>
      </c>
      <c r="E20" s="6" t="s">
        <v>96</v>
      </c>
      <c r="F20" s="13" t="s">
        <v>97</v>
      </c>
      <c r="G20" s="6" t="s">
        <v>69</v>
      </c>
      <c r="H20" s="12">
        <v>3200</v>
      </c>
      <c r="I20" s="15" t="s">
        <v>70</v>
      </c>
      <c r="J20" s="16"/>
      <c r="K20" s="17"/>
      <c r="L20" s="17"/>
      <c r="M20" s="17"/>
      <c r="N20" s="17"/>
    </row>
    <row r="21" ht="40" customHeight="1" spans="1:14">
      <c r="A21" s="1"/>
      <c r="B21" s="6" t="s">
        <v>98</v>
      </c>
      <c r="C21" s="13" t="s">
        <v>99</v>
      </c>
      <c r="D21" s="6" t="s">
        <v>100</v>
      </c>
      <c r="E21" s="6" t="s">
        <v>101</v>
      </c>
      <c r="F21" s="13" t="s">
        <v>102</v>
      </c>
      <c r="G21" s="6" t="s">
        <v>62</v>
      </c>
      <c r="H21" s="12">
        <v>500</v>
      </c>
      <c r="I21" s="15" t="s">
        <v>71</v>
      </c>
      <c r="J21" s="16"/>
      <c r="K21" s="17"/>
      <c r="L21" s="17"/>
      <c r="M21" s="17"/>
      <c r="N21" s="17"/>
    </row>
    <row r="22" ht="40" customHeight="1" spans="1:14">
      <c r="A22" s="1"/>
      <c r="B22" s="14" t="s">
        <v>103</v>
      </c>
      <c r="C22" s="13" t="s">
        <v>104</v>
      </c>
      <c r="D22" s="6" t="s">
        <v>60</v>
      </c>
      <c r="E22" s="6" t="s">
        <v>60</v>
      </c>
      <c r="F22" s="11" t="s">
        <v>61</v>
      </c>
      <c r="G22" s="6" t="s">
        <v>62</v>
      </c>
      <c r="H22" s="12">
        <v>118</v>
      </c>
      <c r="I22" s="15" t="s">
        <v>71</v>
      </c>
      <c r="J22" s="16"/>
      <c r="K22" s="17"/>
      <c r="L22" s="17"/>
      <c r="M22" s="17"/>
      <c r="N22" s="17"/>
    </row>
    <row r="23" ht="40" customHeight="1" spans="1:14">
      <c r="A23" s="1"/>
      <c r="B23" s="14" t="s">
        <v>105</v>
      </c>
      <c r="C23" s="13" t="s">
        <v>106</v>
      </c>
      <c r="D23" s="6" t="s">
        <v>107</v>
      </c>
      <c r="E23" s="6" t="s">
        <v>78</v>
      </c>
      <c r="F23" s="13" t="s">
        <v>79</v>
      </c>
      <c r="G23" s="6" t="s">
        <v>62</v>
      </c>
      <c r="H23" s="12">
        <v>583.35</v>
      </c>
      <c r="I23" s="15" t="s">
        <v>71</v>
      </c>
      <c r="J23" s="16"/>
      <c r="K23" s="17"/>
      <c r="L23" s="17"/>
      <c r="M23" s="17"/>
      <c r="N23" s="17"/>
    </row>
    <row r="24" ht="40" customHeight="1" spans="1:14">
      <c r="A24" s="1"/>
      <c r="B24" s="14" t="s">
        <v>108</v>
      </c>
      <c r="C24" s="13" t="s">
        <v>109</v>
      </c>
      <c r="D24" s="6" t="s">
        <v>110</v>
      </c>
      <c r="E24" s="6" t="s">
        <v>78</v>
      </c>
      <c r="F24" s="13" t="s">
        <v>79</v>
      </c>
      <c r="G24" s="6" t="s">
        <v>62</v>
      </c>
      <c r="H24" s="12">
        <v>270</v>
      </c>
      <c r="I24" s="15" t="s">
        <v>71</v>
      </c>
      <c r="J24" s="16"/>
      <c r="K24" s="17"/>
      <c r="L24" s="17"/>
      <c r="M24" s="17"/>
      <c r="N24" s="17"/>
    </row>
    <row r="25" ht="40" customHeight="1" spans="1:14">
      <c r="A25" s="1"/>
      <c r="B25" s="14" t="s">
        <v>111</v>
      </c>
      <c r="C25" s="13" t="s">
        <v>112</v>
      </c>
      <c r="D25" s="6" t="s">
        <v>113</v>
      </c>
      <c r="E25" s="6" t="s">
        <v>114</v>
      </c>
      <c r="F25" s="13" t="s">
        <v>115</v>
      </c>
      <c r="G25" s="6" t="s">
        <v>62</v>
      </c>
      <c r="H25" s="12">
        <v>1</v>
      </c>
      <c r="I25" s="15" t="s">
        <v>71</v>
      </c>
      <c r="J25" s="16"/>
      <c r="K25" s="17"/>
      <c r="L25" s="17"/>
      <c r="M25" s="17"/>
      <c r="N25" s="17"/>
    </row>
    <row r="26" ht="40" customHeight="1" spans="1:14">
      <c r="A26" s="1"/>
      <c r="B26" s="14" t="s">
        <v>116</v>
      </c>
      <c r="C26" s="13" t="s">
        <v>117</v>
      </c>
      <c r="D26" s="6" t="s">
        <v>85</v>
      </c>
      <c r="E26" s="6" t="s">
        <v>85</v>
      </c>
      <c r="F26" s="13" t="s">
        <v>86</v>
      </c>
      <c r="G26" s="6" t="s">
        <v>62</v>
      </c>
      <c r="H26" s="12">
        <v>500</v>
      </c>
      <c r="I26" s="15" t="s">
        <v>71</v>
      </c>
      <c r="J26" s="16"/>
      <c r="K26" s="17"/>
      <c r="L26" s="17"/>
      <c r="M26" s="17"/>
      <c r="N26" s="17"/>
    </row>
    <row r="27" ht="37" customHeight="1" spans="1:10">
      <c r="A27" s="1">
        <v>0</v>
      </c>
      <c r="B27" s="1" t="s">
        <v>118</v>
      </c>
      <c r="C27" s="1"/>
      <c r="D27" s="1"/>
      <c r="E27" s="1"/>
      <c r="F27" s="1"/>
      <c r="G27" s="1"/>
      <c r="H27" s="1"/>
      <c r="I27" s="1"/>
      <c r="J27" s="1"/>
    </row>
  </sheetData>
  <mergeCells count="15">
    <mergeCell ref="B5:I5"/>
    <mergeCell ref="B6:I6"/>
    <mergeCell ref="B27:J27"/>
    <mergeCell ref="B9:B11"/>
    <mergeCell ref="B12:B14"/>
    <mergeCell ref="C9:C11"/>
    <mergeCell ref="C12:C14"/>
    <mergeCell ref="D9:D11"/>
    <mergeCell ref="D12:D14"/>
    <mergeCell ref="E9:E11"/>
    <mergeCell ref="E12:E14"/>
    <mergeCell ref="F9:F11"/>
    <mergeCell ref="F12:F14"/>
    <mergeCell ref="G9:G11"/>
    <mergeCell ref="G12:G14"/>
  </mergeCells>
  <pageMargins left="0.393055555555556" right="0" top="0.629861111111111" bottom="0.267361111111111" header="0" footer="0"/>
  <pageSetup paperSize="9" orientation="landscape" horizont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4"/>
  <sheetViews>
    <sheetView tabSelected="1" view="pageBreakPreview" zoomScaleNormal="100" zoomScaleSheetLayoutView="100" workbookViewId="0">
      <pane ySplit="7" topLeftCell="A8" activePane="bottomLeft" state="frozen"/>
      <selection/>
      <selection pane="bottomLeft" activeCell="D32" sqref="D32"/>
    </sheetView>
  </sheetViews>
  <sheetFormatPr defaultColWidth="10" defaultRowHeight="13.5" outlineLevelCol="4"/>
  <cols>
    <col min="1" max="2" width="9" hidden="1"/>
    <col min="3" max="3" width="55.5" customWidth="1"/>
    <col min="4" max="4" width="30.9416666666667" customWidth="1"/>
    <col min="5" max="5" width="9" hidden="1"/>
    <col min="6" max="6" width="9.76666666666667" customWidth="1"/>
  </cols>
  <sheetData>
    <row r="1" ht="22.5" hidden="1" spans="1:3">
      <c r="A1" s="1">
        <v>0</v>
      </c>
      <c r="B1" s="1" t="s">
        <v>119</v>
      </c>
      <c r="C1" s="1" t="s">
        <v>1</v>
      </c>
    </row>
    <row r="2" ht="22.5" hidden="1" spans="1:5">
      <c r="A2" s="1">
        <v>0</v>
      </c>
      <c r="B2" s="1" t="s">
        <v>3</v>
      </c>
      <c r="C2" s="1" t="s">
        <v>33</v>
      </c>
      <c r="D2" s="1" t="s">
        <v>4</v>
      </c>
      <c r="E2" s="1" t="s">
        <v>5</v>
      </c>
    </row>
    <row r="3" hidden="1" spans="1:5">
      <c r="A3" s="1">
        <v>0</v>
      </c>
      <c r="B3" s="1" t="s">
        <v>120</v>
      </c>
      <c r="C3" s="1" t="s">
        <v>35</v>
      </c>
      <c r="D3" s="1" t="s">
        <v>121</v>
      </c>
      <c r="E3" s="1" t="s">
        <v>122</v>
      </c>
    </row>
    <row r="4" ht="21" customHeight="1" spans="1:3">
      <c r="A4" s="1">
        <v>0</v>
      </c>
      <c r="C4" s="2" t="s">
        <v>123</v>
      </c>
    </row>
    <row r="5" ht="24" customHeight="1" spans="1:4">
      <c r="A5" s="1">
        <v>0</v>
      </c>
      <c r="C5" s="3" t="s">
        <v>124</v>
      </c>
      <c r="D5" s="3"/>
    </row>
    <row r="6" ht="14.3" customHeight="1" spans="1:4">
      <c r="A6" s="1">
        <v>0</v>
      </c>
      <c r="D6" s="4" t="s">
        <v>14</v>
      </c>
    </row>
    <row r="7" ht="19.55" customHeight="1" spans="1:4">
      <c r="A7" s="1">
        <v>0</v>
      </c>
      <c r="C7" s="5" t="s">
        <v>125</v>
      </c>
      <c r="D7" s="6" t="s">
        <v>126</v>
      </c>
    </row>
    <row r="8" ht="19.55" customHeight="1" spans="1:5">
      <c r="A8" s="1" t="s">
        <v>27</v>
      </c>
      <c r="B8" s="1" t="s">
        <v>127</v>
      </c>
      <c r="C8" s="7" t="s">
        <v>128</v>
      </c>
      <c r="D8" s="8">
        <v>316170</v>
      </c>
      <c r="E8" s="1">
        <v>1</v>
      </c>
    </row>
    <row r="9" ht="19.55" customHeight="1" spans="1:5">
      <c r="A9" s="1" t="s">
        <v>27</v>
      </c>
      <c r="B9" s="1" t="s">
        <v>129</v>
      </c>
      <c r="C9" s="7" t="s">
        <v>130</v>
      </c>
      <c r="D9" s="8">
        <v>103719</v>
      </c>
      <c r="E9" s="1">
        <v>2</v>
      </c>
    </row>
    <row r="10" ht="19.55" customHeight="1" spans="1:5">
      <c r="A10" s="1" t="s">
        <v>27</v>
      </c>
      <c r="B10" s="1" t="s">
        <v>131</v>
      </c>
      <c r="C10" s="7" t="s">
        <v>132</v>
      </c>
      <c r="D10" s="8">
        <v>212451</v>
      </c>
      <c r="E10" s="1">
        <v>3</v>
      </c>
    </row>
    <row r="11" ht="19.55" customHeight="1" spans="1:5">
      <c r="A11" s="1" t="s">
        <v>27</v>
      </c>
      <c r="B11" s="1" t="s">
        <v>133</v>
      </c>
      <c r="C11" s="7" t="s">
        <v>134</v>
      </c>
      <c r="D11" s="8">
        <v>319400</v>
      </c>
      <c r="E11" s="1">
        <v>4</v>
      </c>
    </row>
    <row r="12" ht="19.55" customHeight="1" spans="1:5">
      <c r="A12" s="1" t="s">
        <v>27</v>
      </c>
      <c r="B12" s="1" t="s">
        <v>135</v>
      </c>
      <c r="C12" s="7" t="s">
        <v>130</v>
      </c>
      <c r="D12" s="8">
        <v>106500</v>
      </c>
      <c r="E12" s="1">
        <v>5</v>
      </c>
    </row>
    <row r="13" ht="19.55" customHeight="1" spans="1:5">
      <c r="A13" s="1" t="s">
        <v>27</v>
      </c>
      <c r="B13" s="1" t="s">
        <v>136</v>
      </c>
      <c r="C13" s="7" t="s">
        <v>132</v>
      </c>
      <c r="D13" s="8">
        <v>212900</v>
      </c>
      <c r="E13" s="1">
        <v>6</v>
      </c>
    </row>
    <row r="14" ht="19.55" customHeight="1" spans="1:5">
      <c r="A14" s="1" t="s">
        <v>27</v>
      </c>
      <c r="B14" s="1" t="s">
        <v>137</v>
      </c>
      <c r="C14" s="7" t="s">
        <v>138</v>
      </c>
      <c r="D14" s="8">
        <f>SUM(D15:D21)</f>
        <v>52657.21</v>
      </c>
      <c r="E14" s="1">
        <v>7</v>
      </c>
    </row>
    <row r="15" ht="17.05" customHeight="1" spans="1:5">
      <c r="A15" s="1" t="s">
        <v>27</v>
      </c>
      <c r="B15" s="1" t="s">
        <v>139</v>
      </c>
      <c r="C15" s="7" t="s">
        <v>140</v>
      </c>
      <c r="D15" s="8">
        <v>4857.21</v>
      </c>
      <c r="E15" s="1">
        <v>8</v>
      </c>
    </row>
    <row r="16" ht="17.05" customHeight="1" spans="1:5">
      <c r="A16" s="1" t="s">
        <v>27</v>
      </c>
      <c r="B16" s="1" t="s">
        <v>141</v>
      </c>
      <c r="C16" s="7" t="s">
        <v>142</v>
      </c>
      <c r="D16" s="8">
        <v>18700</v>
      </c>
      <c r="E16" s="1">
        <v>9</v>
      </c>
    </row>
    <row r="17" ht="17.05" customHeight="1" spans="1:5">
      <c r="A17" s="1" t="s">
        <v>27</v>
      </c>
      <c r="B17" s="1" t="s">
        <v>143</v>
      </c>
      <c r="C17" s="7" t="s">
        <v>144</v>
      </c>
      <c r="D17" s="8">
        <v>27200</v>
      </c>
      <c r="E17" s="1">
        <v>10</v>
      </c>
    </row>
    <row r="18" ht="17.05" customHeight="1" spans="1:5">
      <c r="A18" s="1" t="s">
        <v>27</v>
      </c>
      <c r="B18" s="1" t="s">
        <v>145</v>
      </c>
      <c r="C18" s="7" t="s">
        <v>146</v>
      </c>
      <c r="D18" s="8">
        <v>1900</v>
      </c>
      <c r="E18" s="1">
        <v>11</v>
      </c>
    </row>
    <row r="19" ht="17.05" customHeight="1" spans="1:5">
      <c r="A19" s="1" t="s">
        <v>27</v>
      </c>
      <c r="B19" s="1" t="s">
        <v>147</v>
      </c>
      <c r="C19" s="7" t="s">
        <v>148</v>
      </c>
      <c r="D19" s="8">
        <v>0</v>
      </c>
      <c r="E19" s="1">
        <v>12</v>
      </c>
    </row>
    <row r="20" ht="17.05" customHeight="1" spans="1:5">
      <c r="A20" s="1" t="s">
        <v>27</v>
      </c>
      <c r="B20" s="1" t="s">
        <v>149</v>
      </c>
      <c r="C20" s="7" t="s">
        <v>150</v>
      </c>
      <c r="D20" s="8">
        <v>0</v>
      </c>
      <c r="E20" s="1">
        <v>13</v>
      </c>
    </row>
    <row r="21" ht="17.05" customHeight="1" spans="1:5">
      <c r="A21" s="1" t="s">
        <v>27</v>
      </c>
      <c r="B21" s="1" t="s">
        <v>143</v>
      </c>
      <c r="C21" s="7" t="s">
        <v>151</v>
      </c>
      <c r="D21" s="8">
        <v>0</v>
      </c>
      <c r="E21" s="1">
        <v>14</v>
      </c>
    </row>
    <row r="22" ht="19.55" customHeight="1" spans="1:5">
      <c r="A22" s="1" t="s">
        <v>27</v>
      </c>
      <c r="B22" s="1" t="s">
        <v>152</v>
      </c>
      <c r="C22" s="7" t="s">
        <v>153</v>
      </c>
      <c r="D22" s="8">
        <f>D23+D24</f>
        <v>20956</v>
      </c>
      <c r="E22" s="1">
        <v>15</v>
      </c>
    </row>
    <row r="23" ht="19.55" customHeight="1" spans="1:5">
      <c r="A23" s="1" t="s">
        <v>27</v>
      </c>
      <c r="B23" s="1" t="s">
        <v>154</v>
      </c>
      <c r="C23" s="7" t="s">
        <v>155</v>
      </c>
      <c r="D23" s="8">
        <v>18900</v>
      </c>
      <c r="E23" s="1">
        <v>16</v>
      </c>
    </row>
    <row r="24" ht="19.55" customHeight="1" spans="1:5">
      <c r="A24" s="1" t="s">
        <v>27</v>
      </c>
      <c r="B24" s="1" t="s">
        <v>156</v>
      </c>
      <c r="C24" s="7" t="s">
        <v>132</v>
      </c>
      <c r="D24" s="8">
        <v>2056</v>
      </c>
      <c r="E24" s="1">
        <v>17</v>
      </c>
    </row>
    <row r="25" ht="19.55" customHeight="1" spans="1:5">
      <c r="A25" s="1" t="s">
        <v>27</v>
      </c>
      <c r="B25" s="1" t="s">
        <v>157</v>
      </c>
      <c r="C25" s="7" t="s">
        <v>158</v>
      </c>
      <c r="D25" s="8">
        <f>D26+D27</f>
        <v>12441.716712</v>
      </c>
      <c r="E25" s="1">
        <v>18</v>
      </c>
    </row>
    <row r="26" ht="19.55" customHeight="1" spans="1:5">
      <c r="A26" s="1" t="s">
        <v>27</v>
      </c>
      <c r="B26" s="1" t="s">
        <v>159</v>
      </c>
      <c r="C26" s="7" t="s">
        <v>155</v>
      </c>
      <c r="D26" s="8">
        <v>4218.969912</v>
      </c>
      <c r="E26" s="1">
        <v>19</v>
      </c>
    </row>
    <row r="27" ht="19.55" customHeight="1" spans="1:5">
      <c r="A27" s="1" t="s">
        <v>27</v>
      </c>
      <c r="B27" s="1" t="s">
        <v>160</v>
      </c>
      <c r="C27" s="7" t="s">
        <v>132</v>
      </c>
      <c r="D27" s="8">
        <v>8222.7468</v>
      </c>
      <c r="E27" s="1">
        <v>20</v>
      </c>
    </row>
    <row r="28" ht="19.55" customHeight="1" spans="1:5">
      <c r="A28" s="1" t="s">
        <v>27</v>
      </c>
      <c r="B28" s="1" t="s">
        <v>161</v>
      </c>
      <c r="C28" s="7" t="s">
        <v>162</v>
      </c>
      <c r="D28" s="8">
        <f>D29+D30</f>
        <v>347871.21</v>
      </c>
      <c r="E28" s="1">
        <v>21</v>
      </c>
    </row>
    <row r="29" ht="19.55" customHeight="1" spans="1:5">
      <c r="A29" s="1" t="s">
        <v>27</v>
      </c>
      <c r="B29" s="1" t="s">
        <v>163</v>
      </c>
      <c r="C29" s="7" t="s">
        <v>130</v>
      </c>
      <c r="D29" s="8">
        <v>108376.21</v>
      </c>
      <c r="E29" s="1">
        <v>22</v>
      </c>
    </row>
    <row r="30" ht="19.55" customHeight="1" spans="1:5">
      <c r="A30" s="1" t="s">
        <v>27</v>
      </c>
      <c r="B30" s="1" t="s">
        <v>164</v>
      </c>
      <c r="C30" s="7" t="s">
        <v>132</v>
      </c>
      <c r="D30" s="8">
        <v>239495</v>
      </c>
      <c r="E30" s="1">
        <v>23</v>
      </c>
    </row>
    <row r="31" ht="19.55" customHeight="1" spans="1:5">
      <c r="A31" s="1" t="s">
        <v>27</v>
      </c>
      <c r="B31" s="1" t="s">
        <v>165</v>
      </c>
      <c r="C31" s="7" t="s">
        <v>166</v>
      </c>
      <c r="D31" s="8">
        <f>D32+D33</f>
        <v>351101</v>
      </c>
      <c r="E31" s="1">
        <v>24</v>
      </c>
    </row>
    <row r="32" ht="19.55" customHeight="1" spans="1:5">
      <c r="A32" s="1" t="s">
        <v>27</v>
      </c>
      <c r="B32" s="1" t="s">
        <v>167</v>
      </c>
      <c r="C32" s="7" t="s">
        <v>130</v>
      </c>
      <c r="D32" s="8">
        <v>111157</v>
      </c>
      <c r="E32" s="1">
        <v>25</v>
      </c>
    </row>
    <row r="33" ht="19.55" customHeight="1" spans="1:5">
      <c r="A33" s="1" t="s">
        <v>27</v>
      </c>
      <c r="B33" s="1" t="s">
        <v>168</v>
      </c>
      <c r="C33" s="7" t="s">
        <v>132</v>
      </c>
      <c r="D33" s="8">
        <v>239944</v>
      </c>
      <c r="E33" s="1">
        <v>26</v>
      </c>
    </row>
    <row r="34" ht="14.3" customHeight="1" spans="1:4">
      <c r="A34" s="1">
        <v>0</v>
      </c>
      <c r="C34" s="1" t="s">
        <v>169</v>
      </c>
      <c r="D34" s="1"/>
    </row>
  </sheetData>
  <mergeCells count="2">
    <mergeCell ref="C5:D5"/>
    <mergeCell ref="C34:D34"/>
  </mergeCells>
  <pageMargins left="1.33819444444444" right="0.751388888888889" top="0.267361111111111" bottom="0" header="0" footer="0"/>
  <pageSetup paperSize="9" scale="96" orientation="landscape" horizontalDpi="600"/>
  <headerFooter/>
  <rowBreaks count="2" manualBreakCount="2">
    <brk id="34" max="16383" man="1"/>
    <brk id="34" max="16383" man="1"/>
  </rowBreaks>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3</vt:i4>
      </vt:variant>
    </vt:vector>
  </HeadingPairs>
  <TitlesOfParts>
    <vt:vector size="3" baseType="lpstr">
      <vt:lpstr>表4-1 地方政府债务限额及余额决算情况表</vt:lpstr>
      <vt:lpstr>表4-2 地方政府债券使用情况表</vt:lpstr>
      <vt:lpstr>表4-3 地方政府债务发行及还本付息情况表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一口吃掉荔枝</cp:lastModifiedBy>
  <dcterms:created xsi:type="dcterms:W3CDTF">2021-09-06T06:45:00Z</dcterms:created>
  <dcterms:modified xsi:type="dcterms:W3CDTF">2023-08-22T01:38:18Z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2052-10.8.2.6948</vt:lpwstr>
  </property>
</Properties>
</file>