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表4-1 地方政府债务限额及余额决算情况表" sheetId="1" r:id="rId1"/>
    <sheet name="表4-2 地方政府债券使用情况表" sheetId="2" r:id="rId2"/>
    <sheet name="表4-3 地方政府债务发行及还本付息情况表" sheetId="3" r:id="rId3"/>
  </sheets>
  <calcPr calcId="144525"/>
</workbook>
</file>

<file path=xl/sharedStrings.xml><?xml version="1.0" encoding="utf-8"?>
<sst xmlns="http://schemas.openxmlformats.org/spreadsheetml/2006/main" count="229" uniqueCount="158">
  <si>
    <t>DEBT_T_XXGK_XEYE</t>
  </si>
  <si>
    <t xml:space="preserve"> AND T.AD_CODE_GK=450221 AND T.SET_YEAR_GK=2021</t>
  </si>
  <si>
    <t>上年债务限额及余额决算</t>
  </si>
  <si>
    <t>AD_CODE_GK#450221</t>
  </si>
  <si>
    <t>SET_YEAR_GK#2021</t>
  </si>
  <si>
    <t>SET_YEAR#2020</t>
  </si>
  <si>
    <t>AD_CODE#</t>
  </si>
  <si>
    <t>AD_NAME#</t>
  </si>
  <si>
    <t>YBXE_Y1#</t>
  </si>
  <si>
    <t>ZXXE_Y1#</t>
  </si>
  <si>
    <t>YBYE_Y1#</t>
  </si>
  <si>
    <t>ZXYE_Y1#</t>
  </si>
  <si>
    <t>表4-1</t>
  </si>
  <si>
    <t>450221 柳江区2021年地方政府债务限额及余额决算情况表</t>
  </si>
  <si>
    <t>单位：亿元</t>
  </si>
  <si>
    <t>地   区</t>
  </si>
  <si>
    <t>2021年债务限额</t>
  </si>
  <si>
    <t>2021年债务余额（决算数）</t>
  </si>
  <si>
    <t>一般债务</t>
  </si>
  <si>
    <t>专项债务</t>
  </si>
  <si>
    <t>公  式</t>
  </si>
  <si>
    <t>A=B+C</t>
  </si>
  <si>
    <t>B</t>
  </si>
  <si>
    <t>C</t>
  </si>
  <si>
    <t>D=E+F</t>
  </si>
  <si>
    <t>E</t>
  </si>
  <si>
    <t>F</t>
  </si>
  <si>
    <t>VALID#</t>
  </si>
  <si>
    <t>450221</t>
  </si>
  <si>
    <t xml:space="preserve">    柳江区</t>
  </si>
  <si>
    <t>注：1.本表反映上一年度本地区、本级及分地区地方政府债务限额及余额决算数。</t>
  </si>
  <si>
    <t>2.本表由县级以上地方各级财政部门在同级人民代表大会常务委员会批准决算后二十日内公开。</t>
  </si>
  <si>
    <t>DEBT_T_XXGK_ZQSY</t>
  </si>
  <si>
    <t>AD_CODE#450221</t>
  </si>
  <si>
    <t>AD_NAME#450221 柳江区</t>
  </si>
  <si>
    <t>XM_NAME#</t>
  </si>
  <si>
    <t>XM_CODE#</t>
  </si>
  <si>
    <t>XMLX_NAME#</t>
  </si>
  <si>
    <t>ZGBM_NAME#</t>
  </si>
  <si>
    <t>AG_NAME#</t>
  </si>
  <si>
    <t>ZWLB_NAME#</t>
  </si>
  <si>
    <t>ZQGM_AMT#</t>
  </si>
  <si>
    <t>FX_DATE#</t>
  </si>
  <si>
    <t>XM_ID#</t>
  </si>
  <si>
    <t>XMLX_ID#</t>
  </si>
  <si>
    <t>ZGBM_CODE#</t>
  </si>
  <si>
    <t>AG_CODE#</t>
  </si>
  <si>
    <t>ZWLB_ID#</t>
  </si>
  <si>
    <t>表4-2</t>
  </si>
  <si>
    <t>2021年地方政府债券使用情况表</t>
  </si>
  <si>
    <t>项目名称</t>
  </si>
  <si>
    <t>项目编号</t>
  </si>
  <si>
    <t>项目领域</t>
  </si>
  <si>
    <t>项目主管部门</t>
  </si>
  <si>
    <t>项目实施单位</t>
  </si>
  <si>
    <t>债券性质</t>
  </si>
  <si>
    <t>债券规模</t>
  </si>
  <si>
    <t>发行时间（年/月）</t>
  </si>
  <si>
    <t>小型水库安全运行项目</t>
  </si>
  <si>
    <t>P21450221-0007</t>
  </si>
  <si>
    <t>水利</t>
  </si>
  <si>
    <t>柳州市柳江区水利局</t>
  </si>
  <si>
    <t>一般债券</t>
  </si>
  <si>
    <t>2021-08</t>
  </si>
  <si>
    <t>A12B8DA175456480E0531B02380A91AC</t>
  </si>
  <si>
    <t>99</t>
  </si>
  <si>
    <t>448</t>
  </si>
  <si>
    <t>448002</t>
  </si>
  <si>
    <t>020299</t>
  </si>
  <si>
    <t>柳江区健康养老综合服务中心项目</t>
  </si>
  <si>
    <t>P18450221-0031</t>
  </si>
  <si>
    <t>养老</t>
  </si>
  <si>
    <t>卫生</t>
  </si>
  <si>
    <t>柳州市柳江区民政局</t>
  </si>
  <si>
    <t>其他领域专项债券</t>
  </si>
  <si>
    <t>8FAC779BF33565B1E0531B02380A8174</t>
  </si>
  <si>
    <t>1201</t>
  </si>
  <si>
    <t>361</t>
  </si>
  <si>
    <t>361002</t>
  </si>
  <si>
    <t>柳州市柳江区“粮安工程”中心粮库建设项目</t>
  </si>
  <si>
    <t>P19450221-0030</t>
  </si>
  <si>
    <t>城乡冷链物流设施建设</t>
  </si>
  <si>
    <t>发展改革委员会</t>
  </si>
  <si>
    <t>柳州市柳江区发展和改革局</t>
  </si>
  <si>
    <t>B6D0CA53348259E4E0531B02380AB05B</t>
  </si>
  <si>
    <t>30</t>
  </si>
  <si>
    <t>985</t>
  </si>
  <si>
    <t>985985</t>
  </si>
  <si>
    <t>020204</t>
  </si>
  <si>
    <t>柳江区新兴工业园四方片区标准厂房项目</t>
  </si>
  <si>
    <t>P20450221-0006</t>
  </si>
  <si>
    <t>产业园区基础设施</t>
  </si>
  <si>
    <t>国有资产管理</t>
  </si>
  <si>
    <t>柳江新兴投资开发建设有限责任公司</t>
  </si>
  <si>
    <t>2021-05</t>
  </si>
  <si>
    <t>粤桂智能家电产业集聚区-柳江区新兴工业园柳石路东片区A区基础设施建设项目</t>
  </si>
  <si>
    <t>P19450221-0037</t>
  </si>
  <si>
    <t>其他</t>
  </si>
  <si>
    <t>柳州市柳江区园区开发建设投资有限公司</t>
  </si>
  <si>
    <t>柳州四方智能家电科技园基础设施建设项目</t>
  </si>
  <si>
    <t>P20450221-0007</t>
  </si>
  <si>
    <t>其他产业园区基础设施</t>
  </si>
  <si>
    <t>柳州市柳江区城南投资发展有限公司</t>
  </si>
  <si>
    <t>2021-04</t>
  </si>
  <si>
    <t>注：本表反映上一年度新增地方政府债券资金使用情况，由县级以上地方各级财政部门在同级人民代表大会常务委员会批准决算后二十日内公开。</t>
  </si>
  <si>
    <t>DEBT_T_XXGK_FX_HBFXJS</t>
  </si>
  <si>
    <t>XM_TYPE#</t>
  </si>
  <si>
    <t>AD_BDQ#</t>
  </si>
  <si>
    <t>AD_BJ#</t>
  </si>
  <si>
    <t>ROW_NUM#</t>
  </si>
  <si>
    <t>表4-3</t>
  </si>
  <si>
    <t>2021年地方政府债务发行及还本付息情况表</t>
  </si>
  <si>
    <t>项目</t>
  </si>
  <si>
    <t>本地区</t>
  </si>
  <si>
    <t>本级</t>
  </si>
  <si>
    <t>YE_Y2</t>
  </si>
  <si>
    <t>一、2020年末地方政府债务余额</t>
  </si>
  <si>
    <t>YBYE_Y2</t>
  </si>
  <si>
    <t xml:space="preserve">  其中：一般债务</t>
  </si>
  <si>
    <t>ZXYE_Y2</t>
  </si>
  <si>
    <t xml:space="preserve">     专项债务</t>
  </si>
  <si>
    <t>XE_Y2</t>
  </si>
  <si>
    <t>二、2020年地方政府债务限额</t>
  </si>
  <si>
    <t>YBXE_Y2</t>
  </si>
  <si>
    <t>ZXXE_Y2</t>
  </si>
  <si>
    <t>FXYB</t>
  </si>
  <si>
    <t>三、2021年地方政府债务发行决算数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</si>
  <si>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</si>
  <si>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</si>
  <si>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</si>
  <si>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</si>
  <si>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</si>
  <si>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</si>
  <si>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</si>
  <si>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</si>
  <si>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</si>
  <si>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</si>
  <si>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</si>
  <si>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</si>
  <si>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</si>
  <si>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</si>
  <si>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四、2021年地方政府债务还本决算数</t>
  </si>
  <si>
    <t>YBHB_Y1</t>
  </si>
  <si>
    <t xml:space="preserve">     一般债务</t>
  </si>
  <si>
    <t>ZXHB_Y1</t>
  </si>
  <si>
    <t>FX_Y1</t>
  </si>
  <si>
    <t>五、2021年地方政府债务付息决算数</t>
  </si>
  <si>
    <t>YBFX_Y1</t>
  </si>
  <si>
    <t>ZXFX_Y1</t>
  </si>
  <si>
    <t>YE_Y1</t>
  </si>
  <si>
    <t>六、2021年末地方政府债务余额决算数</t>
  </si>
  <si>
    <t>YBYE_Y1</t>
  </si>
  <si>
    <t>ZXYE_Y1</t>
  </si>
  <si>
    <t>XE_Y1</t>
  </si>
  <si>
    <t>七、2021年地方政府债务限额</t>
  </si>
  <si>
    <t>YBXE_Y1</t>
  </si>
  <si>
    <t>ZXXE_Y1</t>
  </si>
  <si>
    <t>注：本表由县级以上地方各级财政部门在同级人民代表大会常务委员会批准决算后二十日内公开，反映上一年度本地区、本级地方政府债务限额及余额决算数。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</si>
</sst>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6">
    <font>
      <sz val="11"/>
      <color indexed="8"/>
      <name val="宋体"/>
      <charset val="1"/>
      <scheme val="minor"/>
    </font>
    <font>
      <sz val="9"/>
      <name val="SimSun"/>
      <charset val="134"/>
    </font>
    <font>
      <sz val="10"/>
      <name val="SimSun"/>
      <charset val="134"/>
    </font>
    <font>
      <sz val="15"/>
      <name val="SimSun"/>
      <charset val="134"/>
    </font>
    <font>
      <sz val="11"/>
      <name val="SimSun"/>
      <charset val="134"/>
    </font>
    <font>
      <b/>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1"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176" fontId="4" fillId="0" borderId="3" xfId="0" applyNumberFormat="1" applyFont="1" applyBorder="1" applyAlignment="1">
      <alignment vertical="center" wrapText="1"/>
    </xf>
    <xf numFmtId="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1"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6"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9" topLeftCell="A10" activePane="bottomLeft" state="frozen"/>
      <selection/>
      <selection pane="bottomLeft" activeCell="G14" sqref="G14"/>
    </sheetView>
  </sheetViews>
  <sheetFormatPr defaultColWidth="10" defaultRowHeight="13.5"/>
  <cols>
    <col min="1" max="2" width="9" hidden="1"/>
    <col min="3" max="9" width="20.25" customWidth="1"/>
    <col min="10" max="10" width="9.76666666666667"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14.3" customHeight="1" spans="1:3">
      <c r="A4" s="1">
        <v>0</v>
      </c>
      <c r="B4" s="1"/>
      <c r="C4" s="1" t="s">
        <v>12</v>
      </c>
    </row>
    <row r="5" ht="28.6" customHeight="1" spans="1:9">
      <c r="A5" s="1">
        <v>0</v>
      </c>
      <c r="C5" s="3" t="s">
        <v>13</v>
      </c>
      <c r="D5" s="3"/>
      <c r="E5" s="3"/>
      <c r="F5" s="3"/>
      <c r="G5" s="3"/>
      <c r="H5" s="3"/>
      <c r="I5" s="3"/>
    </row>
    <row r="6" ht="14.3" customHeight="1" spans="1:9">
      <c r="A6" s="1">
        <v>0</v>
      </c>
      <c r="C6" s="1"/>
      <c r="D6" s="1"/>
      <c r="I6" s="4" t="s">
        <v>14</v>
      </c>
    </row>
    <row r="7" ht="17.05" customHeight="1" spans="1:9">
      <c r="A7" s="1">
        <v>0</v>
      </c>
      <c r="C7" s="21" t="s">
        <v>15</v>
      </c>
      <c r="D7" s="21" t="s">
        <v>16</v>
      </c>
      <c r="E7" s="21"/>
      <c r="F7" s="21"/>
      <c r="G7" s="21" t="s">
        <v>17</v>
      </c>
      <c r="H7" s="21"/>
      <c r="I7" s="21"/>
    </row>
    <row r="8" ht="17.05" customHeight="1" spans="1:9">
      <c r="A8" s="1">
        <v>0</v>
      </c>
      <c r="C8" s="21"/>
      <c r="D8" s="22"/>
      <c r="E8" s="21" t="s">
        <v>18</v>
      </c>
      <c r="F8" s="21" t="s">
        <v>19</v>
      </c>
      <c r="G8" s="22"/>
      <c r="H8" s="21" t="s">
        <v>18</v>
      </c>
      <c r="I8" s="21" t="s">
        <v>19</v>
      </c>
    </row>
    <row r="9" ht="19.9" customHeight="1" spans="1:9">
      <c r="A9" s="1">
        <v>0</v>
      </c>
      <c r="C9" s="21" t="s">
        <v>20</v>
      </c>
      <c r="D9" s="21" t="s">
        <v>21</v>
      </c>
      <c r="E9" s="21" t="s">
        <v>22</v>
      </c>
      <c r="F9" s="21" t="s">
        <v>23</v>
      </c>
      <c r="G9" s="21" t="s">
        <v>24</v>
      </c>
      <c r="H9" s="21" t="s">
        <v>25</v>
      </c>
      <c r="I9" s="21" t="s">
        <v>26</v>
      </c>
    </row>
    <row r="10" ht="19.9" customHeight="1" spans="1:9">
      <c r="A10" s="1" t="s">
        <v>27</v>
      </c>
      <c r="B10" s="19" t="s">
        <v>28</v>
      </c>
      <c r="C10" s="23" t="s">
        <v>29</v>
      </c>
      <c r="D10" s="24">
        <f>E10+F10</f>
        <v>31.94</v>
      </c>
      <c r="E10" s="24">
        <v>10.65</v>
      </c>
      <c r="F10" s="24">
        <v>21.29</v>
      </c>
      <c r="G10" s="24">
        <f>H10+I10</f>
        <v>31.617</v>
      </c>
      <c r="H10" s="24">
        <v>10.3719</v>
      </c>
      <c r="I10" s="24">
        <v>21.2451</v>
      </c>
    </row>
    <row r="11" ht="21" customHeight="1" spans="1:9">
      <c r="A11" s="1">
        <v>0</v>
      </c>
      <c r="C11" s="1" t="s">
        <v>30</v>
      </c>
      <c r="D11" s="1"/>
      <c r="E11" s="1"/>
      <c r="F11" s="1"/>
      <c r="G11" s="1"/>
      <c r="H11" s="1"/>
      <c r="I11" s="1"/>
    </row>
    <row r="12" ht="21" customHeight="1" spans="1:9">
      <c r="A12" s="1">
        <v>0</v>
      </c>
      <c r="C12" s="1" t="s">
        <v>31</v>
      </c>
      <c r="D12" s="1"/>
      <c r="E12" s="1"/>
      <c r="F12" s="1"/>
      <c r="G12" s="1"/>
      <c r="H12" s="1"/>
      <c r="I12" s="1"/>
    </row>
  </sheetData>
  <mergeCells count="6">
    <mergeCell ref="C5:I5"/>
    <mergeCell ref="D7:F7"/>
    <mergeCell ref="G7:I7"/>
    <mergeCell ref="C11:I11"/>
    <mergeCell ref="C12:I12"/>
    <mergeCell ref="C7:C8"/>
  </mergeCells>
  <pageMargins left="0" right="0" top="0.267361111111111" bottom="0.267361111111111"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90" zoomScaleNormal="90" workbookViewId="0">
      <pane xSplit="2" ySplit="7" topLeftCell="C8" activePane="bottomRight" state="frozen"/>
      <selection/>
      <selection pane="topRight"/>
      <selection pane="bottomLeft"/>
      <selection pane="bottomRight" activeCell="R13" sqref="R13"/>
    </sheetView>
  </sheetViews>
  <sheetFormatPr defaultColWidth="10" defaultRowHeight="13.5"/>
  <cols>
    <col min="1" max="1" width="9" hidden="1"/>
    <col min="2" max="2" width="27.5583333333333" customWidth="1"/>
    <col min="3" max="3" width="16.125" customWidth="1"/>
    <col min="4" max="4" width="16.25" customWidth="1"/>
    <col min="5" max="5" width="14.125" customWidth="1"/>
    <col min="6" max="6" width="21.625" customWidth="1"/>
    <col min="7" max="7" width="22.25" customWidth="1"/>
    <col min="8" max="8" width="9.875" customWidth="1"/>
    <col min="9" max="9" width="12.75" customWidth="1"/>
    <col min="10" max="14" width="9" hidden="1"/>
    <col min="15" max="15" width="9.76666666666667" customWidth="1"/>
  </cols>
  <sheetData>
    <row r="1" ht="45" hidden="1" spans="1:3">
      <c r="A1" s="1">
        <v>0</v>
      </c>
      <c r="B1" s="1" t="s">
        <v>32</v>
      </c>
      <c r="C1" s="1" t="s">
        <v>1</v>
      </c>
    </row>
    <row r="2" ht="22.5" hidden="1" spans="1:6">
      <c r="A2" s="1">
        <v>0</v>
      </c>
      <c r="B2" s="1" t="s">
        <v>3</v>
      </c>
      <c r="C2" s="1" t="s">
        <v>33</v>
      </c>
      <c r="D2" s="1" t="s">
        <v>34</v>
      </c>
      <c r="E2" s="1" t="s">
        <v>4</v>
      </c>
      <c r="F2" s="1" t="s">
        <v>5</v>
      </c>
    </row>
    <row r="3" hidden="1" spans="1:14">
      <c r="A3" s="1">
        <v>0</v>
      </c>
      <c r="B3" s="1" t="s">
        <v>35</v>
      </c>
      <c r="C3" s="1" t="s">
        <v>36</v>
      </c>
      <c r="D3" s="1" t="s">
        <v>37</v>
      </c>
      <c r="E3" s="1" t="s">
        <v>38</v>
      </c>
      <c r="F3" s="1" t="s">
        <v>39</v>
      </c>
      <c r="G3" s="1" t="s">
        <v>40</v>
      </c>
      <c r="H3" s="1" t="s">
        <v>41</v>
      </c>
      <c r="I3" s="1" t="s">
        <v>42</v>
      </c>
      <c r="J3" s="1" t="s">
        <v>43</v>
      </c>
      <c r="K3" s="1" t="s">
        <v>44</v>
      </c>
      <c r="L3" s="1" t="s">
        <v>45</v>
      </c>
      <c r="M3" s="1" t="s">
        <v>46</v>
      </c>
      <c r="N3" s="1" t="s">
        <v>47</v>
      </c>
    </row>
    <row r="4" ht="25" customHeight="1" spans="1:2">
      <c r="A4" s="1">
        <v>0</v>
      </c>
      <c r="B4" s="2" t="s">
        <v>48</v>
      </c>
    </row>
    <row r="5" ht="28.6" customHeight="1" spans="1:9">
      <c r="A5" s="1">
        <v>0</v>
      </c>
      <c r="B5" s="8" t="s">
        <v>49</v>
      </c>
      <c r="C5" s="8"/>
      <c r="D5" s="8"/>
      <c r="E5" s="8"/>
      <c r="F5" s="8"/>
      <c r="G5" s="8"/>
      <c r="H5" s="8"/>
      <c r="I5" s="8"/>
    </row>
    <row r="6" ht="14.3" customHeight="1" spans="2:9">
      <c r="B6" s="9" t="s">
        <v>14</v>
      </c>
      <c r="C6" s="9"/>
      <c r="D6" s="9"/>
      <c r="E6" s="9"/>
      <c r="F6" s="9"/>
      <c r="G6" s="9"/>
      <c r="H6" s="9"/>
      <c r="I6" s="9"/>
    </row>
    <row r="7" ht="35" customHeight="1" spans="1:9">
      <c r="A7" s="1">
        <v>0</v>
      </c>
      <c r="B7" s="10" t="s">
        <v>50</v>
      </c>
      <c r="C7" s="10" t="s">
        <v>51</v>
      </c>
      <c r="D7" s="10" t="s">
        <v>52</v>
      </c>
      <c r="E7" s="10" t="s">
        <v>53</v>
      </c>
      <c r="F7" s="10" t="s">
        <v>54</v>
      </c>
      <c r="G7" s="10" t="s">
        <v>55</v>
      </c>
      <c r="H7" s="10" t="s">
        <v>56</v>
      </c>
      <c r="I7" s="17" t="s">
        <v>57</v>
      </c>
    </row>
    <row r="8" ht="55" customHeight="1" spans="1:14">
      <c r="A8" s="1" t="s">
        <v>27</v>
      </c>
      <c r="B8" s="11" t="s">
        <v>58</v>
      </c>
      <c r="C8" s="12" t="s">
        <v>59</v>
      </c>
      <c r="D8" s="12" t="s">
        <v>60</v>
      </c>
      <c r="E8" s="12" t="s">
        <v>60</v>
      </c>
      <c r="F8" s="13" t="s">
        <v>61</v>
      </c>
      <c r="G8" s="12" t="s">
        <v>62</v>
      </c>
      <c r="H8" s="14">
        <v>0.0716</v>
      </c>
      <c r="I8" s="18" t="s">
        <v>63</v>
      </c>
      <c r="J8" s="19" t="s">
        <v>64</v>
      </c>
      <c r="K8" s="1" t="s">
        <v>65</v>
      </c>
      <c r="L8" s="1" t="s">
        <v>66</v>
      </c>
      <c r="M8" s="1" t="s">
        <v>67</v>
      </c>
      <c r="N8" s="1" t="s">
        <v>68</v>
      </c>
    </row>
    <row r="9" ht="55" customHeight="1" spans="1:14">
      <c r="A9" s="1"/>
      <c r="B9" s="11"/>
      <c r="C9" s="12"/>
      <c r="D9" s="12"/>
      <c r="E9" s="12"/>
      <c r="F9" s="13"/>
      <c r="G9" s="12"/>
      <c r="H9" s="14"/>
      <c r="I9" s="18"/>
      <c r="J9" s="19" t="s">
        <v>64</v>
      </c>
      <c r="K9" s="1" t="s">
        <v>65</v>
      </c>
      <c r="L9" s="1" t="s">
        <v>66</v>
      </c>
      <c r="M9" s="1" t="s">
        <v>67</v>
      </c>
      <c r="N9" s="1" t="s">
        <v>68</v>
      </c>
    </row>
    <row r="10" ht="55" customHeight="1" spans="1:14">
      <c r="A10" s="1" t="s">
        <v>27</v>
      </c>
      <c r="B10" s="11" t="s">
        <v>69</v>
      </c>
      <c r="C10" s="12" t="s">
        <v>70</v>
      </c>
      <c r="D10" s="12" t="s">
        <v>71</v>
      </c>
      <c r="E10" s="12" t="s">
        <v>72</v>
      </c>
      <c r="F10" s="13" t="s">
        <v>73</v>
      </c>
      <c r="G10" s="12" t="s">
        <v>74</v>
      </c>
      <c r="H10" s="14">
        <v>1.68</v>
      </c>
      <c r="I10" s="18" t="s">
        <v>63</v>
      </c>
      <c r="J10" s="19" t="s">
        <v>75</v>
      </c>
      <c r="K10" s="1" t="s">
        <v>76</v>
      </c>
      <c r="L10" s="1" t="s">
        <v>77</v>
      </c>
      <c r="M10" s="1" t="s">
        <v>78</v>
      </c>
      <c r="N10" s="1" t="s">
        <v>68</v>
      </c>
    </row>
    <row r="11" ht="55" customHeight="1" spans="1:14">
      <c r="A11" s="1" t="s">
        <v>27</v>
      </c>
      <c r="B11" s="11" t="s">
        <v>79</v>
      </c>
      <c r="C11" s="12" t="s">
        <v>80</v>
      </c>
      <c r="D11" s="12" t="s">
        <v>81</v>
      </c>
      <c r="E11" s="12" t="s">
        <v>82</v>
      </c>
      <c r="F11" s="13" t="s">
        <v>83</v>
      </c>
      <c r="G11" s="12" t="s">
        <v>74</v>
      </c>
      <c r="H11" s="14">
        <v>0.14</v>
      </c>
      <c r="I11" s="18" t="s">
        <v>63</v>
      </c>
      <c r="J11" s="19" t="s">
        <v>84</v>
      </c>
      <c r="K11" s="1" t="s">
        <v>85</v>
      </c>
      <c r="L11" s="1" t="s">
        <v>86</v>
      </c>
      <c r="M11" s="1" t="s">
        <v>87</v>
      </c>
      <c r="N11" s="1" t="s">
        <v>88</v>
      </c>
    </row>
    <row r="12" ht="55" customHeight="1" spans="1:14">
      <c r="A12" s="1"/>
      <c r="B12" s="11" t="s">
        <v>89</v>
      </c>
      <c r="C12" s="12" t="s">
        <v>90</v>
      </c>
      <c r="D12" s="12" t="s">
        <v>91</v>
      </c>
      <c r="E12" s="12" t="s">
        <v>92</v>
      </c>
      <c r="F12" s="13" t="s">
        <v>93</v>
      </c>
      <c r="G12" s="12" t="s">
        <v>74</v>
      </c>
      <c r="H12" s="14">
        <v>1.1</v>
      </c>
      <c r="I12" s="18" t="s">
        <v>94</v>
      </c>
      <c r="J12" s="19"/>
      <c r="K12" s="20"/>
      <c r="L12" s="20"/>
      <c r="M12" s="20"/>
      <c r="N12" s="20"/>
    </row>
    <row r="13" ht="55" customHeight="1" spans="1:14">
      <c r="A13" s="1"/>
      <c r="B13" s="11" t="s">
        <v>95</v>
      </c>
      <c r="C13" s="12" t="s">
        <v>96</v>
      </c>
      <c r="D13" s="12" t="s">
        <v>97</v>
      </c>
      <c r="E13" s="12" t="s">
        <v>92</v>
      </c>
      <c r="F13" s="13" t="s">
        <v>98</v>
      </c>
      <c r="G13" s="12" t="s">
        <v>74</v>
      </c>
      <c r="H13" s="14">
        <v>0.8</v>
      </c>
      <c r="I13" s="18" t="s">
        <v>94</v>
      </c>
      <c r="J13" s="19"/>
      <c r="K13" s="20"/>
      <c r="L13" s="20"/>
      <c r="M13" s="20"/>
      <c r="N13" s="20"/>
    </row>
    <row r="14" ht="55" customHeight="1" spans="1:14">
      <c r="A14" s="1"/>
      <c r="B14" s="11" t="s">
        <v>99</v>
      </c>
      <c r="C14" s="15" t="s">
        <v>100</v>
      </c>
      <c r="D14" s="11" t="s">
        <v>101</v>
      </c>
      <c r="E14" s="15" t="s">
        <v>92</v>
      </c>
      <c r="F14" s="16" t="s">
        <v>102</v>
      </c>
      <c r="G14" s="11" t="s">
        <v>74</v>
      </c>
      <c r="H14" s="14">
        <v>1.5</v>
      </c>
      <c r="I14" s="18" t="s">
        <v>103</v>
      </c>
      <c r="J14" s="19"/>
      <c r="K14" s="20"/>
      <c r="L14" s="20"/>
      <c r="M14" s="20"/>
      <c r="N14" s="20"/>
    </row>
    <row r="15" ht="55" customHeight="1" spans="1:14">
      <c r="A15" s="1"/>
      <c r="B15" s="11"/>
      <c r="C15" s="15"/>
      <c r="D15" s="11"/>
      <c r="E15" s="15"/>
      <c r="F15" s="16"/>
      <c r="G15" s="11"/>
      <c r="H15" s="14">
        <v>0.8</v>
      </c>
      <c r="I15" s="18" t="s">
        <v>94</v>
      </c>
      <c r="J15" s="19"/>
      <c r="K15" s="20"/>
      <c r="L15" s="20"/>
      <c r="M15" s="20"/>
      <c r="N15" s="20"/>
    </row>
    <row r="16" ht="37" customHeight="1" spans="1:10">
      <c r="A16" s="1">
        <v>0</v>
      </c>
      <c r="B16" s="1" t="s">
        <v>104</v>
      </c>
      <c r="C16" s="1"/>
      <c r="D16" s="1"/>
      <c r="E16" s="1"/>
      <c r="F16" s="1"/>
      <c r="G16" s="1"/>
      <c r="H16" s="1"/>
      <c r="I16" s="1"/>
      <c r="J16" s="1"/>
    </row>
  </sheetData>
  <mergeCells count="18">
    <mergeCell ref="B5:I5"/>
    <mergeCell ref="B6:I6"/>
    <mergeCell ref="B16:J16"/>
    <mergeCell ref="A8:A9"/>
    <mergeCell ref="B8:B9"/>
    <mergeCell ref="B14:B15"/>
    <mergeCell ref="C8:C9"/>
    <mergeCell ref="C14:C15"/>
    <mergeCell ref="D8:D9"/>
    <mergeCell ref="D14:D15"/>
    <mergeCell ref="E8:E9"/>
    <mergeCell ref="E14:E15"/>
    <mergeCell ref="F8:F9"/>
    <mergeCell ref="F14:F15"/>
    <mergeCell ref="G8:G9"/>
    <mergeCell ref="G14:G15"/>
    <mergeCell ref="H8:H9"/>
    <mergeCell ref="I8:I9"/>
  </mergeCells>
  <pageMargins left="0.393055555555556" right="0" top="0.629861111111111" bottom="0.267361111111111"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view="pageBreakPreview" zoomScaleNormal="100" workbookViewId="0">
      <pane ySplit="7" topLeftCell="A8" activePane="bottomLeft" state="frozen"/>
      <selection/>
      <selection pane="bottomLeft" activeCell="I26" sqref="I26"/>
    </sheetView>
  </sheetViews>
  <sheetFormatPr defaultColWidth="10" defaultRowHeight="13.5" outlineLevelCol="5"/>
  <cols>
    <col min="1" max="2" width="9" hidden="1"/>
    <col min="3" max="3" width="55.5" customWidth="1"/>
    <col min="4" max="4" width="30.9416666666667" customWidth="1"/>
    <col min="5" max="5" width="29.7166666666667" customWidth="1"/>
    <col min="6" max="6" width="9" hidden="1"/>
    <col min="7" max="7" width="9.76666666666667" customWidth="1"/>
  </cols>
  <sheetData>
    <row r="1" ht="22.5" hidden="1" spans="1:3">
      <c r="A1" s="1">
        <v>0</v>
      </c>
      <c r="B1" s="1" t="s">
        <v>105</v>
      </c>
      <c r="C1" s="1" t="s">
        <v>1</v>
      </c>
    </row>
    <row r="2" ht="22.5" hidden="1" spans="1:6">
      <c r="A2" s="1">
        <v>0</v>
      </c>
      <c r="B2" s="1" t="s">
        <v>3</v>
      </c>
      <c r="C2" s="1" t="s">
        <v>33</v>
      </c>
      <c r="D2" s="1" t="s">
        <v>4</v>
      </c>
      <c r="E2" s="1" t="s">
        <v>34</v>
      </c>
      <c r="F2" s="1" t="s">
        <v>5</v>
      </c>
    </row>
    <row r="3" hidden="1" spans="1:6">
      <c r="A3" s="1">
        <v>0</v>
      </c>
      <c r="B3" s="1" t="s">
        <v>106</v>
      </c>
      <c r="C3" s="1" t="s">
        <v>35</v>
      </c>
      <c r="D3" s="1" t="s">
        <v>107</v>
      </c>
      <c r="E3" s="1" t="s">
        <v>108</v>
      </c>
      <c r="F3" s="1" t="s">
        <v>109</v>
      </c>
    </row>
    <row r="4" ht="21" customHeight="1" spans="1:3">
      <c r="A4" s="1">
        <v>0</v>
      </c>
      <c r="C4" s="2" t="s">
        <v>110</v>
      </c>
    </row>
    <row r="5" ht="24" customHeight="1" spans="1:5">
      <c r="A5" s="1">
        <v>0</v>
      </c>
      <c r="C5" s="3" t="s">
        <v>111</v>
      </c>
      <c r="D5" s="3"/>
      <c r="E5" s="3"/>
    </row>
    <row r="6" ht="14.3" customHeight="1" spans="1:5">
      <c r="A6" s="1">
        <v>0</v>
      </c>
      <c r="E6" s="4" t="s">
        <v>14</v>
      </c>
    </row>
    <row r="7" ht="19.55" customHeight="1" spans="1:5">
      <c r="A7" s="1">
        <v>0</v>
      </c>
      <c r="C7" s="5" t="s">
        <v>112</v>
      </c>
      <c r="D7" s="5" t="s">
        <v>113</v>
      </c>
      <c r="E7" s="5" t="s">
        <v>114</v>
      </c>
    </row>
    <row r="8" ht="19.55" customHeight="1" spans="1:6">
      <c r="A8" s="1" t="s">
        <v>27</v>
      </c>
      <c r="B8" s="1" t="s">
        <v>115</v>
      </c>
      <c r="C8" s="6" t="s">
        <v>116</v>
      </c>
      <c r="D8" s="7">
        <f>D9+D10</f>
        <v>25.65</v>
      </c>
      <c r="E8" s="7">
        <f>E9+E10</f>
        <v>25.65</v>
      </c>
      <c r="F8" s="1">
        <v>1</v>
      </c>
    </row>
    <row r="9" ht="19.55" customHeight="1" spans="1:6">
      <c r="A9" s="1" t="s">
        <v>27</v>
      </c>
      <c r="B9" s="1" t="s">
        <v>117</v>
      </c>
      <c r="C9" s="6" t="s">
        <v>118</v>
      </c>
      <c r="D9" s="7">
        <v>10.38</v>
      </c>
      <c r="E9" s="7">
        <v>10.38</v>
      </c>
      <c r="F9" s="1">
        <v>2</v>
      </c>
    </row>
    <row r="10" ht="19.55" customHeight="1" spans="1:6">
      <c r="A10" s="1" t="s">
        <v>27</v>
      </c>
      <c r="B10" s="1" t="s">
        <v>119</v>
      </c>
      <c r="C10" s="6" t="s">
        <v>120</v>
      </c>
      <c r="D10" s="7">
        <v>15.27</v>
      </c>
      <c r="E10" s="7">
        <v>15.27</v>
      </c>
      <c r="F10" s="1">
        <v>3</v>
      </c>
    </row>
    <row r="11" ht="19.55" customHeight="1" spans="1:6">
      <c r="A11" s="1" t="s">
        <v>27</v>
      </c>
      <c r="B11" s="1" t="s">
        <v>121</v>
      </c>
      <c r="C11" s="6" t="s">
        <v>122</v>
      </c>
      <c r="D11" s="7">
        <f>D12+D13</f>
        <v>25.84</v>
      </c>
      <c r="E11" s="7">
        <f>E12+E13</f>
        <v>25.84</v>
      </c>
      <c r="F11" s="1">
        <v>4</v>
      </c>
    </row>
    <row r="12" ht="19.55" customHeight="1" spans="1:6">
      <c r="A12" s="1" t="s">
        <v>27</v>
      </c>
      <c r="B12" s="1" t="s">
        <v>123</v>
      </c>
      <c r="C12" s="6" t="s">
        <v>118</v>
      </c>
      <c r="D12" s="7">
        <v>10.57</v>
      </c>
      <c r="E12" s="7">
        <v>10.57</v>
      </c>
      <c r="F12" s="1">
        <v>5</v>
      </c>
    </row>
    <row r="13" ht="19.55" customHeight="1" spans="1:6">
      <c r="A13" s="1" t="s">
        <v>27</v>
      </c>
      <c r="B13" s="1" t="s">
        <v>124</v>
      </c>
      <c r="C13" s="6" t="s">
        <v>120</v>
      </c>
      <c r="D13" s="7">
        <v>15.27</v>
      </c>
      <c r="E13" s="7">
        <v>15.27</v>
      </c>
      <c r="F13" s="1">
        <v>6</v>
      </c>
    </row>
    <row r="14" ht="19.55" customHeight="1" spans="1:6">
      <c r="A14" s="1" t="s">
        <v>27</v>
      </c>
      <c r="B14" s="1" t="s">
        <v>125</v>
      </c>
      <c r="C14" s="6" t="s">
        <v>126</v>
      </c>
      <c r="D14" s="7">
        <f>SUM(D15:D21)</f>
        <v>7.2176</v>
      </c>
      <c r="E14" s="7">
        <f>SUM(E15:E21)</f>
        <v>7.2176</v>
      </c>
      <c r="F14" s="1">
        <v>7</v>
      </c>
    </row>
    <row r="15" ht="17.05" customHeight="1" spans="1:6">
      <c r="A15" s="1" t="s">
        <v>27</v>
      </c>
      <c r="B15" s="1" t="s">
        <v>127</v>
      </c>
      <c r="C15" s="6" t="s">
        <v>128</v>
      </c>
      <c r="D15" s="7">
        <v>0.0716</v>
      </c>
      <c r="E15" s="7">
        <v>0.0716</v>
      </c>
      <c r="F15" s="1">
        <v>8</v>
      </c>
    </row>
    <row r="16" ht="17.05" customHeight="1" spans="1:6">
      <c r="A16" s="1" t="s">
        <v>27</v>
      </c>
      <c r="B16" s="1" t="s">
        <v>129</v>
      </c>
      <c r="C16" s="6" t="s">
        <v>130</v>
      </c>
      <c r="D16" s="7">
        <v>0.756</v>
      </c>
      <c r="E16" s="7">
        <v>0.756</v>
      </c>
      <c r="F16" s="1">
        <v>9</v>
      </c>
    </row>
    <row r="17" ht="17.05" customHeight="1" spans="1:6">
      <c r="A17" s="1" t="s">
        <v>27</v>
      </c>
      <c r="B17" s="1" t="s">
        <v>131</v>
      </c>
      <c r="C17" s="6" t="s">
        <v>132</v>
      </c>
      <c r="D17" s="7">
        <v>6.02</v>
      </c>
      <c r="E17" s="7">
        <v>6.02</v>
      </c>
      <c r="F17" s="1">
        <v>10</v>
      </c>
    </row>
    <row r="18" ht="17.05" customHeight="1" spans="1:6">
      <c r="A18" s="1" t="s">
        <v>27</v>
      </c>
      <c r="B18" s="1" t="s">
        <v>133</v>
      </c>
      <c r="C18" s="6" t="s">
        <v>134</v>
      </c>
      <c r="D18" s="7">
        <v>0.37</v>
      </c>
      <c r="E18" s="7">
        <v>0.37</v>
      </c>
      <c r="F18" s="1">
        <v>11</v>
      </c>
    </row>
    <row r="19" ht="17.05" customHeight="1" spans="1:6">
      <c r="A19" s="1" t="s">
        <v>27</v>
      </c>
      <c r="B19" s="1" t="s">
        <v>135</v>
      </c>
      <c r="C19" s="6" t="s">
        <v>136</v>
      </c>
      <c r="D19" s="7">
        <v>0</v>
      </c>
      <c r="E19" s="7">
        <v>0</v>
      </c>
      <c r="F19" s="1">
        <v>12</v>
      </c>
    </row>
    <row r="20" ht="17.05" customHeight="1" spans="1:6">
      <c r="A20" s="1" t="s">
        <v>27</v>
      </c>
      <c r="B20" s="1" t="s">
        <v>137</v>
      </c>
      <c r="C20" s="6" t="s">
        <v>138</v>
      </c>
      <c r="D20" s="7">
        <v>0</v>
      </c>
      <c r="E20" s="7">
        <v>0</v>
      </c>
      <c r="F20" s="1">
        <v>13</v>
      </c>
    </row>
    <row r="21" ht="17.05" customHeight="1" spans="1:6">
      <c r="A21" s="1" t="s">
        <v>27</v>
      </c>
      <c r="B21" s="1" t="s">
        <v>131</v>
      </c>
      <c r="C21" s="6" t="s">
        <v>139</v>
      </c>
      <c r="D21" s="7">
        <v>0</v>
      </c>
      <c r="E21" s="7">
        <v>0</v>
      </c>
      <c r="F21" s="1">
        <v>14</v>
      </c>
    </row>
    <row r="22" ht="19.55" customHeight="1" spans="1:6">
      <c r="A22" s="1" t="s">
        <v>27</v>
      </c>
      <c r="B22" s="1" t="s">
        <v>140</v>
      </c>
      <c r="C22" s="6" t="s">
        <v>141</v>
      </c>
      <c r="D22" s="7">
        <f>D23+D24</f>
        <v>1.2513</v>
      </c>
      <c r="E22" s="7">
        <f>E23+E24</f>
        <v>1.2513</v>
      </c>
      <c r="F22" s="1">
        <v>15</v>
      </c>
    </row>
    <row r="23" ht="19.55" customHeight="1" spans="1:6">
      <c r="A23" s="1" t="s">
        <v>27</v>
      </c>
      <c r="B23" s="1" t="s">
        <v>142</v>
      </c>
      <c r="C23" s="6" t="s">
        <v>143</v>
      </c>
      <c r="D23" s="7">
        <v>0.84</v>
      </c>
      <c r="E23" s="7">
        <v>0.84</v>
      </c>
      <c r="F23" s="1">
        <v>16</v>
      </c>
    </row>
    <row r="24" ht="19.55" customHeight="1" spans="1:6">
      <c r="A24" s="1" t="s">
        <v>27</v>
      </c>
      <c r="B24" s="1" t="s">
        <v>144</v>
      </c>
      <c r="C24" s="6" t="s">
        <v>120</v>
      </c>
      <c r="D24" s="7">
        <v>0.4113</v>
      </c>
      <c r="E24" s="7">
        <v>0.4113</v>
      </c>
      <c r="F24" s="1">
        <v>17</v>
      </c>
    </row>
    <row r="25" ht="19.55" customHeight="1" spans="1:6">
      <c r="A25" s="1" t="s">
        <v>27</v>
      </c>
      <c r="B25" s="1" t="s">
        <v>145</v>
      </c>
      <c r="C25" s="6" t="s">
        <v>146</v>
      </c>
      <c r="D25" s="7">
        <f>D26+D27</f>
        <v>1.02510025</v>
      </c>
      <c r="E25" s="7">
        <f>E26+E27</f>
        <v>1.02510025</v>
      </c>
      <c r="F25" s="1">
        <v>18</v>
      </c>
    </row>
    <row r="26" ht="19.55" customHeight="1" spans="1:6">
      <c r="A26" s="1" t="s">
        <v>27</v>
      </c>
      <c r="B26" s="1" t="s">
        <v>147</v>
      </c>
      <c r="C26" s="6" t="s">
        <v>143</v>
      </c>
      <c r="D26" s="7">
        <v>0.39044739</v>
      </c>
      <c r="E26" s="7">
        <v>0.39044739</v>
      </c>
      <c r="F26" s="1">
        <v>19</v>
      </c>
    </row>
    <row r="27" ht="19.55" customHeight="1" spans="1:6">
      <c r="A27" s="1" t="s">
        <v>27</v>
      </c>
      <c r="B27" s="1" t="s">
        <v>148</v>
      </c>
      <c r="C27" s="6" t="s">
        <v>120</v>
      </c>
      <c r="D27" s="7">
        <v>0.63465286</v>
      </c>
      <c r="E27" s="7">
        <v>0.63465286</v>
      </c>
      <c r="F27" s="1">
        <v>20</v>
      </c>
    </row>
    <row r="28" ht="19.55" customHeight="1" spans="1:6">
      <c r="A28" s="1" t="s">
        <v>27</v>
      </c>
      <c r="B28" s="1" t="s">
        <v>149</v>
      </c>
      <c r="C28" s="6" t="s">
        <v>150</v>
      </c>
      <c r="D28" s="7">
        <f>D29+D30</f>
        <v>31.617</v>
      </c>
      <c r="E28" s="7">
        <f>E29+E30</f>
        <v>31.617</v>
      </c>
      <c r="F28" s="1">
        <v>21</v>
      </c>
    </row>
    <row r="29" ht="19.55" customHeight="1" spans="1:6">
      <c r="A29" s="1" t="s">
        <v>27</v>
      </c>
      <c r="B29" s="1" t="s">
        <v>151</v>
      </c>
      <c r="C29" s="6" t="s">
        <v>118</v>
      </c>
      <c r="D29" s="7">
        <v>10.3719</v>
      </c>
      <c r="E29" s="7">
        <v>10.3719</v>
      </c>
      <c r="F29" s="1">
        <v>22</v>
      </c>
    </row>
    <row r="30" ht="19.55" customHeight="1" spans="1:6">
      <c r="A30" s="1" t="s">
        <v>27</v>
      </c>
      <c r="B30" s="1" t="s">
        <v>152</v>
      </c>
      <c r="C30" s="6" t="s">
        <v>120</v>
      </c>
      <c r="D30" s="7">
        <v>21.2451</v>
      </c>
      <c r="E30" s="7">
        <v>21.2451</v>
      </c>
      <c r="F30" s="1">
        <v>23</v>
      </c>
    </row>
    <row r="31" ht="19.55" customHeight="1" spans="1:6">
      <c r="A31" s="1" t="s">
        <v>27</v>
      </c>
      <c r="B31" s="1" t="s">
        <v>153</v>
      </c>
      <c r="C31" s="6" t="s">
        <v>154</v>
      </c>
      <c r="D31" s="7">
        <f>D32+D33</f>
        <v>31.94</v>
      </c>
      <c r="E31" s="7">
        <f>E32+E33</f>
        <v>31.94</v>
      </c>
      <c r="F31" s="1">
        <v>24</v>
      </c>
    </row>
    <row r="32" ht="19.55" customHeight="1" spans="1:6">
      <c r="A32" s="1" t="s">
        <v>27</v>
      </c>
      <c r="B32" s="1" t="s">
        <v>155</v>
      </c>
      <c r="C32" s="6" t="s">
        <v>118</v>
      </c>
      <c r="D32" s="7">
        <v>10.65</v>
      </c>
      <c r="E32" s="7">
        <v>10.65</v>
      </c>
      <c r="F32" s="1">
        <v>25</v>
      </c>
    </row>
    <row r="33" ht="19.55" customHeight="1" spans="1:6">
      <c r="A33" s="1" t="s">
        <v>27</v>
      </c>
      <c r="B33" s="1" t="s">
        <v>156</v>
      </c>
      <c r="C33" s="6" t="s">
        <v>120</v>
      </c>
      <c r="D33" s="7">
        <v>21.29</v>
      </c>
      <c r="E33" s="7">
        <v>21.29</v>
      </c>
      <c r="F33" s="1">
        <v>26</v>
      </c>
    </row>
    <row r="34" ht="14.3" customHeight="1" spans="1:5">
      <c r="A34" s="1">
        <v>0</v>
      </c>
      <c r="C34" s="1" t="s">
        <v>157</v>
      </c>
      <c r="D34" s="1"/>
      <c r="E34" s="1"/>
    </row>
  </sheetData>
  <mergeCells count="2">
    <mergeCell ref="C5:E5"/>
    <mergeCell ref="C34:E34"/>
  </mergeCells>
  <pageMargins left="1.33819444444444" right="0.751388888888889" top="0.267361111111111" bottom="0" header="0" footer="0"/>
  <pageSetup paperSize="9" scale="96" orientation="landscape" horizontalDpi="600"/>
  <headerFooter/>
  <rowBreaks count="2" manualBreakCount="2">
    <brk id="34" max="16383" man="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2021-09-06T06:45:00Z</dcterms:created>
  <dcterms:modified xsi:type="dcterms:W3CDTF">2022-10-20T01:02:12Z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FE22F20E0BDC423993DF0D7EED94151B</vt:lpwstr>
  </property>
</Properties>
</file>