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2022年第三季度" sheetId="1" r:id="rId1"/>
  </sheets>
  <definedNames/>
  <calcPr fullCalcOnLoad="1"/>
</workbook>
</file>

<file path=xl/sharedStrings.xml><?xml version="1.0" encoding="utf-8"?>
<sst xmlns="http://schemas.openxmlformats.org/spreadsheetml/2006/main" count="168" uniqueCount="110">
  <si>
    <t>柳江区2023年第四季度公益性岗位人员岗位补贴明细表</t>
  </si>
  <si>
    <t>序号</t>
  </si>
  <si>
    <t>单位名称</t>
  </si>
  <si>
    <t>上岗人次</t>
  </si>
  <si>
    <t>人员姓名</t>
  </si>
  <si>
    <t>补贴期限</t>
  </si>
  <si>
    <t>岗位补贴金额（元）</t>
  </si>
  <si>
    <t>社保补贴金额（元）</t>
  </si>
  <si>
    <t>合计金额（元）</t>
  </si>
  <si>
    <t>备注</t>
  </si>
  <si>
    <t>社保补贴标准</t>
  </si>
  <si>
    <t>柳州市柳江区人民代表大会常务委员会办公室</t>
  </si>
  <si>
    <t>韦秋琴</t>
  </si>
  <si>
    <t>2023年10月1日-12月31日</t>
  </si>
  <si>
    <t>社保补贴标准：1月起分别按每人每月养老：618.08元，    医疗:301.35元，    失业：19.32元；    工伤：7.73元给予补贴，岗位补贴标准：按当期柳江区最低工资标准的130％给予补贴。</t>
  </si>
  <si>
    <t>柳州市柳江区工业和信息化局</t>
  </si>
  <si>
    <t xml:space="preserve">韦理平  黄荣    覃胜龙  李秀灵  梁贵则 </t>
  </si>
  <si>
    <t>柳州市柳江区公路管理所</t>
  </si>
  <si>
    <t xml:space="preserve">卢艳梅    李红    熊红艳
</t>
  </si>
  <si>
    <t>2023年1月1日-9月30日</t>
  </si>
  <si>
    <t>岗位0
社保10-12月</t>
  </si>
  <si>
    <t>柳州市柳江区农业农村局</t>
  </si>
  <si>
    <t xml:space="preserve"> 覃凤均 覃瑞明  陆彩婷 吴丽芳</t>
  </si>
  <si>
    <t>柳州市柳江区征地拆迁和房屋征收补偿服务中心</t>
  </si>
  <si>
    <t>王运爱</t>
  </si>
  <si>
    <t>柳州市柳江区民政局</t>
  </si>
  <si>
    <t>李小丽</t>
  </si>
  <si>
    <t>2023年7月1日-9月31日</t>
  </si>
  <si>
    <t>申请第三季度7-9月</t>
  </si>
  <si>
    <t>柳州市柳江区审计局</t>
  </si>
  <si>
    <t xml:space="preserve">刘雪玲 </t>
  </si>
  <si>
    <t>柳州市柳江区人民政府办公室</t>
  </si>
  <si>
    <t>唐爱艳  何加陆黄能    黄其玉</t>
  </si>
  <si>
    <t>柳州市柳江区行政审批局</t>
  </si>
  <si>
    <t xml:space="preserve">覃瑞芬
</t>
  </si>
  <si>
    <t>柳州市柳江区卫生健康局</t>
  </si>
  <si>
    <t xml:space="preserve"> 张琼梅
</t>
  </si>
  <si>
    <t>柳州市柳江区就业服务中心</t>
  </si>
  <si>
    <t>曾小红  莫丽峰    蓝海梅  韦丽羡 刘海燕  张羽琳  伍娜   周荣琼  李海琦 覃柳义  莫丽  贤明忠  许彩群 覃柳园</t>
  </si>
  <si>
    <t>柳州市柳江区机关后勤服务中心</t>
  </si>
  <si>
    <t xml:space="preserve">                          韦平    韩丽春林海柳
</t>
  </si>
  <si>
    <t>柳州市思贤中学</t>
  </si>
  <si>
    <t>刘光喜  熊美菊</t>
  </si>
  <si>
    <t>本页小计</t>
  </si>
  <si>
    <t xml:space="preserve"> </t>
  </si>
  <si>
    <t>2023年四季度公益性岗位人员岗位补贴及社会保险补贴明细表</t>
  </si>
  <si>
    <t>上岗人数</t>
  </si>
  <si>
    <t>柳州市柳江区乡村振兴局</t>
  </si>
  <si>
    <t>覃勤苗</t>
  </si>
  <si>
    <t>社保补贴标准：1月起分别按每人每月养老：618.08元，    医疗:301.35元，    失业：19.32元；    工伤：7.73元给予补贴，岗位补贴标准：按当期柳江区最低工资标准的130％给予补贴。。</t>
  </si>
  <si>
    <t>中国共产党柳州市柳江区委员会办公室</t>
  </si>
  <si>
    <t>覃惠芝  周柳泉  黄艳梅  曾春丽  韦佩红  胡丽逢    韦超顺  张海静  廖华福  卢飞  计训洪 雷雪琼 谭洁梅 覃柳念</t>
  </si>
  <si>
    <t>柳州市柳江区社会保险事业管理中心</t>
  </si>
  <si>
    <t xml:space="preserve">练红艳  韦明瑞  胡庆岸  黄明珠  麦应定  邓雅芳梁育菊  练新雄 张明会 张海丹覃慧芝
</t>
  </si>
  <si>
    <t>柳州市柳江区人力资源和社会保障局</t>
  </si>
  <si>
    <t xml:space="preserve">林金飞  韦秀条  甘俊芳  刘雪娟  肖银华  马春兰  黄绘纯  覃业族 罗小荣 李柳春 周国英 韦有龙
</t>
  </si>
  <si>
    <t>柳州市柳江区统计局</t>
  </si>
  <si>
    <t>韦祯光  韦加元 董爱玲</t>
  </si>
  <si>
    <t>柳州市柳江区残疾人联合会</t>
  </si>
  <si>
    <t>韦艳红</t>
  </si>
  <si>
    <t>2023年4月1日-12月31日</t>
  </si>
  <si>
    <t>岗位4-12月，社保7-12月</t>
  </si>
  <si>
    <t>中国共产党柳州市柳江区纪律检查委员会</t>
  </si>
  <si>
    <t xml:space="preserve">韦玉铁  赖艳珍 覃贞英  韦美婷 黎玉弦  </t>
  </si>
  <si>
    <t>中国共产党柳州市柳江区委员会党校</t>
  </si>
  <si>
    <t xml:space="preserve">覃仲仁  余定龙  蔡振球  覃秀青  </t>
  </si>
  <si>
    <t>柳州市柳江区商务局</t>
  </si>
  <si>
    <t xml:space="preserve"> 肖明</t>
  </si>
  <si>
    <t>柳州市柳江区退役军人事务局</t>
  </si>
  <si>
    <t>韦芳</t>
  </si>
  <si>
    <t>柳州市柳江区壮语文学校附属小学</t>
  </si>
  <si>
    <t xml:space="preserve"> 周爱梅</t>
  </si>
  <si>
    <t>2023年10月1日-10月31日</t>
  </si>
  <si>
    <t>10月退休</t>
  </si>
  <si>
    <t>柳州市柳江区第二中学</t>
  </si>
  <si>
    <t xml:space="preserve">覃继英  </t>
  </si>
  <si>
    <t>柳州市柳江区医疗保障局</t>
  </si>
  <si>
    <t>韦美秀 黎阳勇  刘崇新   熊娜</t>
  </si>
  <si>
    <t>2023年7月1日-9月30日</t>
  </si>
  <si>
    <t>岗位7月
社保7-9月</t>
  </si>
  <si>
    <t>柳州市柳江区投资促进中心</t>
  </si>
  <si>
    <t>覃金花</t>
  </si>
  <si>
    <t>柳州市柳江区总工会</t>
  </si>
  <si>
    <t>何晓丹  梁金雨</t>
  </si>
  <si>
    <t>柳州市柳江区融媒体中心</t>
  </si>
  <si>
    <t>覃章平  潘纯刚</t>
  </si>
  <si>
    <t>岗位10-12月，社保10-11月</t>
  </si>
  <si>
    <t>柳州市柳江区疾病预防控制中心</t>
  </si>
  <si>
    <t xml:space="preserve"> 马春驹 王军生  韦方能   何杰</t>
  </si>
  <si>
    <t>柳州市柳江区教育局</t>
  </si>
  <si>
    <t xml:space="preserve"> 姚雪娟</t>
  </si>
  <si>
    <t>柳州市柳江区拉堡中学</t>
  </si>
  <si>
    <t>韦美秀  覃凤花  韦华娟  梁旭萍  覃海红  韦柳青</t>
  </si>
  <si>
    <t>柳州市柳邕路第三小学</t>
  </si>
  <si>
    <t>覃洪娥  覃秋梅</t>
  </si>
  <si>
    <t>柳州市柳江区卫生监督所</t>
  </si>
  <si>
    <t>肖庆秋</t>
  </si>
  <si>
    <t>柳州市柳江区进德中学</t>
  </si>
  <si>
    <t>蒙玉苹  钟东秀沈燕红  覃林艳</t>
  </si>
  <si>
    <t>柳州市柳江区拉堡中心小学</t>
  </si>
  <si>
    <t>丁文丽 韦红稳 罗华英 黄艳琼</t>
  </si>
  <si>
    <t>柳州市柳江区进德第四中学</t>
  </si>
  <si>
    <t xml:space="preserve">钟键春 韦柳鲜 谢振娟 </t>
  </si>
  <si>
    <t>柳州市柳江区特殊教育学校</t>
  </si>
  <si>
    <t>刘伟丽 刘志莉</t>
  </si>
  <si>
    <t>柳州市柳江区科学技术局</t>
  </si>
  <si>
    <t>覃正拉</t>
  </si>
  <si>
    <t>柳州市柳江区拉堡镇人民政府</t>
  </si>
  <si>
    <t>覃庆菊    韦寒媚     潘艳玲     陈耀娇     庞世丽     刘梦云     李琴       黄瑜       甘海英      施娜    陈丽青     黄小芳     韦喜解     陈玲丽    莫兰香     黄海凤     黄玉凤     陆雪芳     覃慧玲     刘佳娜     李妮       蔡春香     莫入       蓝芳华  郑海珠     陆少梅韦莉春</t>
  </si>
  <si>
    <t>总合计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</si>
</sst>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31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1" fontId="3" fillId="33" borderId="1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31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SheetLayoutView="100" workbookViewId="0" topLeftCell="A1">
      <pane ySplit="3" topLeftCell="A50" activePane="bottomLeft" state="frozen"/>
      <selection pane="bottomLeft" activeCell="A1" sqref="A1:J2"/>
    </sheetView>
  </sheetViews>
  <sheetFormatPr defaultColWidth="9.00390625" defaultRowHeight="14.25"/>
  <cols>
    <col min="1" max="1" width="5.125" style="1" customWidth="1"/>
    <col min="2" max="2" width="18.00390625" style="1" customWidth="1"/>
    <col min="3" max="3" width="5.00390625" style="1" customWidth="1"/>
    <col min="4" max="4" width="15.25390625" style="1" customWidth="1"/>
    <col min="5" max="5" width="12.50390625" style="1" customWidth="1"/>
    <col min="6" max="6" width="8.50390625" style="1" customWidth="1"/>
    <col min="7" max="7" width="11.625" style="2" customWidth="1"/>
    <col min="8" max="8" width="13.25390625" style="2" customWidth="1"/>
    <col min="9" max="9" width="9.75390625" style="3" customWidth="1"/>
    <col min="10" max="10" width="9.625" style="1" customWidth="1"/>
    <col min="11" max="14" width="9.00390625" style="1" customWidth="1"/>
    <col min="15" max="15" width="9.25390625" style="1" bestFit="1" customWidth="1"/>
    <col min="16" max="16" width="11.75390625" style="1" customWidth="1"/>
    <col min="17" max="17" width="11.625" style="1" bestFit="1" customWidth="1"/>
    <col min="18" max="18" width="11.50390625" style="1" bestFit="1" customWidth="1"/>
    <col min="19" max="16384" width="9.00390625" style="1" customWidth="1"/>
  </cols>
  <sheetData>
    <row r="1" spans="1:10" ht="14.25">
      <c r="A1" s="4" t="s">
        <v>0</v>
      </c>
      <c r="B1" s="4"/>
      <c r="C1" s="4"/>
      <c r="D1" s="4"/>
      <c r="E1" s="4"/>
      <c r="F1" s="4"/>
      <c r="G1" s="5"/>
      <c r="H1" s="5"/>
      <c r="I1" s="31"/>
      <c r="J1" s="4"/>
    </row>
    <row r="2" spans="1:10" ht="34.5" customHeight="1">
      <c r="A2" s="4"/>
      <c r="B2" s="4"/>
      <c r="C2" s="4"/>
      <c r="D2" s="4"/>
      <c r="E2" s="4"/>
      <c r="F2" s="4"/>
      <c r="G2" s="5"/>
      <c r="H2" s="5"/>
      <c r="I2" s="31"/>
      <c r="J2" s="4"/>
    </row>
    <row r="3" spans="1:10" ht="54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7" t="s">
        <v>8</v>
      </c>
      <c r="I3" s="21" t="s">
        <v>9</v>
      </c>
      <c r="J3" s="6" t="s">
        <v>10</v>
      </c>
    </row>
    <row r="4" spans="1:10" ht="49.5" customHeight="1">
      <c r="A4" s="8">
        <v>1</v>
      </c>
      <c r="B4" s="8" t="s">
        <v>11</v>
      </c>
      <c r="C4" s="6">
        <v>1</v>
      </c>
      <c r="D4" s="6" t="s">
        <v>12</v>
      </c>
      <c r="E4" s="9" t="s">
        <v>13</v>
      </c>
      <c r="F4" s="10">
        <v>7059</v>
      </c>
      <c r="G4" s="11">
        <v>2839.44</v>
      </c>
      <c r="H4" s="11">
        <f aca="true" t="shared" si="0" ref="H4:H16">SUM(F4:G4)</f>
        <v>9898.44</v>
      </c>
      <c r="I4" s="21"/>
      <c r="J4" s="32" t="s">
        <v>14</v>
      </c>
    </row>
    <row r="5" spans="1:10" ht="54" customHeight="1">
      <c r="A5" s="8">
        <v>2</v>
      </c>
      <c r="B5" s="8" t="s">
        <v>15</v>
      </c>
      <c r="C5" s="6">
        <v>5</v>
      </c>
      <c r="D5" s="12" t="s">
        <v>16</v>
      </c>
      <c r="E5" s="9" t="s">
        <v>13</v>
      </c>
      <c r="F5" s="10">
        <v>25883</v>
      </c>
      <c r="G5" s="11">
        <v>10411.28</v>
      </c>
      <c r="H5" s="13">
        <f t="shared" si="0"/>
        <v>36294.28</v>
      </c>
      <c r="I5" s="21"/>
      <c r="J5" s="33"/>
    </row>
    <row r="6" spans="1:10" ht="51" customHeight="1">
      <c r="A6" s="8">
        <v>3</v>
      </c>
      <c r="B6" s="8" t="s">
        <v>17</v>
      </c>
      <c r="C6" s="6">
        <v>3</v>
      </c>
      <c r="D6" s="6" t="s">
        <v>18</v>
      </c>
      <c r="E6" s="9" t="s">
        <v>19</v>
      </c>
      <c r="F6" s="10">
        <v>0</v>
      </c>
      <c r="G6" s="11">
        <v>8518.32</v>
      </c>
      <c r="H6" s="11">
        <f t="shared" si="0"/>
        <v>8518.32</v>
      </c>
      <c r="I6" s="21" t="s">
        <v>20</v>
      </c>
      <c r="J6" s="33"/>
    </row>
    <row r="7" spans="1:10" ht="57.75" customHeight="1">
      <c r="A7" s="8">
        <v>4</v>
      </c>
      <c r="B7" s="8" t="s">
        <v>21</v>
      </c>
      <c r="C7" s="6">
        <v>4</v>
      </c>
      <c r="D7" s="6" t="s">
        <v>22</v>
      </c>
      <c r="E7" s="9" t="s">
        <v>13</v>
      </c>
      <c r="F7" s="10">
        <v>28236</v>
      </c>
      <c r="G7" s="11">
        <v>11357.76</v>
      </c>
      <c r="H7" s="11">
        <f t="shared" si="0"/>
        <v>39593.76</v>
      </c>
      <c r="I7" s="21"/>
      <c r="J7" s="33"/>
    </row>
    <row r="8" spans="1:10" ht="48" customHeight="1">
      <c r="A8" s="8">
        <v>5</v>
      </c>
      <c r="B8" s="8" t="s">
        <v>23</v>
      </c>
      <c r="C8" s="6">
        <v>1</v>
      </c>
      <c r="D8" s="6" t="s">
        <v>24</v>
      </c>
      <c r="E8" s="9" t="s">
        <v>13</v>
      </c>
      <c r="F8" s="10">
        <v>7059</v>
      </c>
      <c r="G8" s="11">
        <v>2839.44</v>
      </c>
      <c r="H8" s="11">
        <f t="shared" si="0"/>
        <v>9898.44</v>
      </c>
      <c r="I8" s="21"/>
      <c r="J8" s="33"/>
    </row>
    <row r="9" spans="1:10" ht="48" customHeight="1">
      <c r="A9" s="8">
        <v>6</v>
      </c>
      <c r="B9" s="8" t="s">
        <v>25</v>
      </c>
      <c r="C9" s="6">
        <v>1</v>
      </c>
      <c r="D9" s="6" t="s">
        <v>26</v>
      </c>
      <c r="E9" s="9" t="s">
        <v>27</v>
      </c>
      <c r="F9" s="10">
        <v>7059</v>
      </c>
      <c r="G9" s="11">
        <v>2911.44</v>
      </c>
      <c r="H9" s="11">
        <f t="shared" si="0"/>
        <v>9970.44</v>
      </c>
      <c r="I9" s="21" t="s">
        <v>28</v>
      </c>
      <c r="J9" s="33"/>
    </row>
    <row r="10" spans="1:10" ht="48" customHeight="1">
      <c r="A10" s="8">
        <v>7</v>
      </c>
      <c r="B10" s="8" t="s">
        <v>29</v>
      </c>
      <c r="C10" s="6">
        <v>1</v>
      </c>
      <c r="D10" s="6" t="s">
        <v>30</v>
      </c>
      <c r="E10" s="9" t="s">
        <v>13</v>
      </c>
      <c r="F10" s="10">
        <v>7059</v>
      </c>
      <c r="G10" s="11">
        <v>2839.44</v>
      </c>
      <c r="H10" s="11">
        <f t="shared" si="0"/>
        <v>9898.44</v>
      </c>
      <c r="I10" s="21"/>
      <c r="J10" s="33"/>
    </row>
    <row r="11" spans="1:10" ht="57.75" customHeight="1">
      <c r="A11" s="8">
        <v>8</v>
      </c>
      <c r="B11" s="8" t="s">
        <v>31</v>
      </c>
      <c r="C11" s="6">
        <v>4</v>
      </c>
      <c r="D11" s="6" t="s">
        <v>32</v>
      </c>
      <c r="E11" s="9" t="s">
        <v>13</v>
      </c>
      <c r="F11" s="10">
        <v>28236</v>
      </c>
      <c r="G11" s="11">
        <v>11357.76</v>
      </c>
      <c r="H11" s="11">
        <f t="shared" si="0"/>
        <v>39593.76</v>
      </c>
      <c r="I11" s="21"/>
      <c r="J11" s="33"/>
    </row>
    <row r="12" spans="1:10" ht="45" customHeight="1">
      <c r="A12" s="8">
        <v>9</v>
      </c>
      <c r="B12" s="8" t="s">
        <v>33</v>
      </c>
      <c r="C12" s="6">
        <v>1</v>
      </c>
      <c r="D12" s="6" t="s">
        <v>34</v>
      </c>
      <c r="E12" s="9" t="s">
        <v>13</v>
      </c>
      <c r="F12" s="10">
        <v>7059</v>
      </c>
      <c r="G12" s="11">
        <v>2827.83</v>
      </c>
      <c r="H12" s="11">
        <f t="shared" si="0"/>
        <v>9886.83</v>
      </c>
      <c r="I12" s="21"/>
      <c r="J12" s="33"/>
    </row>
    <row r="13" spans="1:10" ht="45" customHeight="1">
      <c r="A13" s="8">
        <v>10</v>
      </c>
      <c r="B13" s="8" t="s">
        <v>35</v>
      </c>
      <c r="C13" s="6">
        <v>1</v>
      </c>
      <c r="D13" s="6" t="s">
        <v>36</v>
      </c>
      <c r="E13" s="9" t="s">
        <v>13</v>
      </c>
      <c r="F13" s="10">
        <v>7059</v>
      </c>
      <c r="G13" s="11">
        <v>2839.44</v>
      </c>
      <c r="H13" s="11">
        <f t="shared" si="0"/>
        <v>9898.44</v>
      </c>
      <c r="I13" s="31"/>
      <c r="J13" s="33"/>
    </row>
    <row r="14" spans="1:10" ht="132" customHeight="1">
      <c r="A14" s="8">
        <v>11</v>
      </c>
      <c r="B14" s="8" t="s">
        <v>37</v>
      </c>
      <c r="C14" s="6">
        <v>14</v>
      </c>
      <c r="D14" s="6" t="s">
        <v>38</v>
      </c>
      <c r="E14" s="9" t="s">
        <v>13</v>
      </c>
      <c r="F14" s="10">
        <v>98826</v>
      </c>
      <c r="G14" s="11">
        <v>39752.16</v>
      </c>
      <c r="H14" s="11">
        <f t="shared" si="0"/>
        <v>138578.16</v>
      </c>
      <c r="I14" s="21"/>
      <c r="J14" s="33"/>
    </row>
    <row r="15" spans="1:10" ht="51.75" customHeight="1">
      <c r="A15" s="8">
        <v>12</v>
      </c>
      <c r="B15" s="8" t="s">
        <v>39</v>
      </c>
      <c r="C15" s="6">
        <v>3</v>
      </c>
      <c r="D15" s="6" t="s">
        <v>40</v>
      </c>
      <c r="E15" s="9" t="s">
        <v>13</v>
      </c>
      <c r="F15" s="10">
        <v>21177</v>
      </c>
      <c r="G15" s="11">
        <v>8518.32</v>
      </c>
      <c r="H15" s="11">
        <f t="shared" si="0"/>
        <v>29695.32</v>
      </c>
      <c r="I15" s="21"/>
      <c r="J15" s="33"/>
    </row>
    <row r="16" spans="1:10" ht="46.5" customHeight="1">
      <c r="A16" s="8">
        <v>13</v>
      </c>
      <c r="B16" s="8" t="s">
        <v>41</v>
      </c>
      <c r="C16" s="6">
        <v>2</v>
      </c>
      <c r="D16" s="6" t="s">
        <v>42</v>
      </c>
      <c r="E16" s="9" t="s">
        <v>13</v>
      </c>
      <c r="F16" s="10">
        <v>9412</v>
      </c>
      <c r="G16" s="11">
        <v>3785.92</v>
      </c>
      <c r="H16" s="11">
        <f t="shared" si="0"/>
        <v>13197.92</v>
      </c>
      <c r="I16" s="21"/>
      <c r="J16" s="34"/>
    </row>
    <row r="17" spans="1:10" ht="42.75" customHeight="1">
      <c r="A17" s="6" t="s">
        <v>43</v>
      </c>
      <c r="B17" s="14" t="s">
        <v>44</v>
      </c>
      <c r="C17" s="6">
        <f>SUM(C4:C16)</f>
        <v>41</v>
      </c>
      <c r="D17" s="6"/>
      <c r="E17" s="9"/>
      <c r="F17" s="10">
        <f>SUM(F4:F16)</f>
        <v>254124</v>
      </c>
      <c r="G17" s="11">
        <f>SUM(G4:G16)</f>
        <v>110798.55000000003</v>
      </c>
      <c r="H17" s="11">
        <f>SUM(H4:H16)</f>
        <v>364922.55</v>
      </c>
      <c r="I17" s="31"/>
      <c r="J17" s="35"/>
    </row>
    <row r="18" spans="1:10" ht="42" customHeight="1">
      <c r="A18" s="4" t="s">
        <v>45</v>
      </c>
      <c r="B18" s="4"/>
      <c r="C18" s="4"/>
      <c r="D18" s="4"/>
      <c r="E18" s="4"/>
      <c r="F18" s="4"/>
      <c r="G18" s="5"/>
      <c r="H18" s="5"/>
      <c r="I18" s="31"/>
      <c r="J18" s="4"/>
    </row>
    <row r="19" spans="1:10" ht="1.5" customHeight="1" hidden="1">
      <c r="A19" s="4"/>
      <c r="B19" s="4"/>
      <c r="C19" s="4"/>
      <c r="D19" s="4"/>
      <c r="E19" s="4"/>
      <c r="F19" s="4"/>
      <c r="G19" s="5"/>
      <c r="H19" s="5"/>
      <c r="I19" s="31"/>
      <c r="J19" s="4"/>
    </row>
    <row r="20" spans="1:10" ht="57" customHeight="1">
      <c r="A20" s="6" t="s">
        <v>1</v>
      </c>
      <c r="B20" s="6" t="s">
        <v>2</v>
      </c>
      <c r="C20" s="6" t="s">
        <v>46</v>
      </c>
      <c r="D20" s="6" t="s">
        <v>4</v>
      </c>
      <c r="E20" s="6" t="s">
        <v>5</v>
      </c>
      <c r="F20" s="6" t="s">
        <v>6</v>
      </c>
      <c r="G20" s="7" t="s">
        <v>7</v>
      </c>
      <c r="H20" s="7" t="s">
        <v>8</v>
      </c>
      <c r="I20" s="21" t="s">
        <v>9</v>
      </c>
      <c r="J20" s="6" t="s">
        <v>10</v>
      </c>
    </row>
    <row r="21" spans="1:10" ht="39" customHeight="1">
      <c r="A21" s="8">
        <v>14</v>
      </c>
      <c r="B21" s="8" t="s">
        <v>47</v>
      </c>
      <c r="C21" s="6">
        <v>1</v>
      </c>
      <c r="D21" s="6" t="s">
        <v>48</v>
      </c>
      <c r="E21" s="9" t="s">
        <v>13</v>
      </c>
      <c r="F21" s="10">
        <v>7059</v>
      </c>
      <c r="G21" s="11">
        <v>2839.44</v>
      </c>
      <c r="H21" s="11">
        <f aca="true" t="shared" si="1" ref="H21:H33">SUM(F21:G21)</f>
        <v>9898.44</v>
      </c>
      <c r="I21" s="21"/>
      <c r="J21" s="32" t="s">
        <v>49</v>
      </c>
    </row>
    <row r="22" spans="1:10" ht="111" customHeight="1">
      <c r="A22" s="8">
        <v>15</v>
      </c>
      <c r="B22" s="8" t="s">
        <v>50</v>
      </c>
      <c r="C22" s="15">
        <v>14</v>
      </c>
      <c r="D22" s="6" t="s">
        <v>51</v>
      </c>
      <c r="E22" s="9" t="s">
        <v>13</v>
      </c>
      <c r="F22" s="10">
        <v>94120</v>
      </c>
      <c r="G22" s="11">
        <v>37557.85</v>
      </c>
      <c r="H22" s="11">
        <f t="shared" si="1"/>
        <v>131677.85</v>
      </c>
      <c r="I22" s="21"/>
      <c r="J22" s="33"/>
    </row>
    <row r="23" spans="1:11" ht="90" customHeight="1">
      <c r="A23" s="8">
        <v>16</v>
      </c>
      <c r="B23" s="8" t="s">
        <v>52</v>
      </c>
      <c r="C23" s="6">
        <v>11</v>
      </c>
      <c r="D23" s="6" t="s">
        <v>53</v>
      </c>
      <c r="E23" s="9" t="s">
        <v>13</v>
      </c>
      <c r="F23" s="10">
        <v>70590</v>
      </c>
      <c r="G23" s="11">
        <v>28350.3</v>
      </c>
      <c r="H23" s="11">
        <f t="shared" si="1"/>
        <v>98940.3</v>
      </c>
      <c r="I23" s="21"/>
      <c r="J23" s="33"/>
      <c r="K23" s="36"/>
    </row>
    <row r="24" spans="1:10" ht="90" customHeight="1">
      <c r="A24" s="8">
        <v>17</v>
      </c>
      <c r="B24" s="8" t="s">
        <v>54</v>
      </c>
      <c r="C24" s="6">
        <v>12</v>
      </c>
      <c r="D24" s="6" t="s">
        <v>55</v>
      </c>
      <c r="E24" s="9" t="s">
        <v>13</v>
      </c>
      <c r="F24" s="10">
        <v>61178</v>
      </c>
      <c r="G24" s="11">
        <v>24752.48</v>
      </c>
      <c r="H24" s="11">
        <f t="shared" si="1"/>
        <v>85930.48</v>
      </c>
      <c r="I24" s="21"/>
      <c r="J24" s="33"/>
    </row>
    <row r="25" spans="1:10" ht="34.5" customHeight="1">
      <c r="A25" s="8">
        <v>18</v>
      </c>
      <c r="B25" s="8" t="s">
        <v>56</v>
      </c>
      <c r="C25" s="6">
        <v>3</v>
      </c>
      <c r="D25" s="6" t="s">
        <v>57</v>
      </c>
      <c r="E25" s="9" t="s">
        <v>13</v>
      </c>
      <c r="F25" s="10">
        <v>14118</v>
      </c>
      <c r="G25" s="11">
        <v>5750.88</v>
      </c>
      <c r="H25" s="11">
        <f t="shared" si="1"/>
        <v>19868.88</v>
      </c>
      <c r="I25" s="31"/>
      <c r="J25" s="33"/>
    </row>
    <row r="26" spans="1:10" ht="45" customHeight="1">
      <c r="A26" s="8">
        <v>19</v>
      </c>
      <c r="B26" s="8" t="s">
        <v>58</v>
      </c>
      <c r="C26" s="15">
        <v>1</v>
      </c>
      <c r="D26" s="6" t="s">
        <v>59</v>
      </c>
      <c r="E26" s="9" t="s">
        <v>60</v>
      </c>
      <c r="F26" s="10">
        <v>21177</v>
      </c>
      <c r="G26" s="11">
        <v>5892.18</v>
      </c>
      <c r="H26" s="11">
        <f t="shared" si="1"/>
        <v>27069.18</v>
      </c>
      <c r="I26" s="21" t="s">
        <v>61</v>
      </c>
      <c r="J26" s="33"/>
    </row>
    <row r="27" spans="1:12" ht="51" customHeight="1">
      <c r="A27" s="8">
        <v>20</v>
      </c>
      <c r="B27" s="8" t="s">
        <v>62</v>
      </c>
      <c r="C27" s="15">
        <v>5</v>
      </c>
      <c r="D27" s="6" t="s">
        <v>63</v>
      </c>
      <c r="E27" s="9" t="s">
        <v>13</v>
      </c>
      <c r="F27" s="10">
        <v>28236</v>
      </c>
      <c r="G27" s="11">
        <v>11357.76</v>
      </c>
      <c r="H27" s="11">
        <f t="shared" si="1"/>
        <v>39593.76</v>
      </c>
      <c r="I27" s="21"/>
      <c r="J27" s="33"/>
      <c r="L27" s="37"/>
    </row>
    <row r="28" spans="1:10" ht="72" customHeight="1">
      <c r="A28" s="8">
        <v>21</v>
      </c>
      <c r="B28" s="8" t="s">
        <v>64</v>
      </c>
      <c r="C28" s="6">
        <v>4</v>
      </c>
      <c r="D28" s="6" t="s">
        <v>65</v>
      </c>
      <c r="E28" s="9" t="s">
        <v>13</v>
      </c>
      <c r="F28" s="10">
        <v>28236</v>
      </c>
      <c r="G28" s="11">
        <v>11357.76</v>
      </c>
      <c r="H28" s="11">
        <f t="shared" si="1"/>
        <v>39593.76</v>
      </c>
      <c r="I28" s="21"/>
      <c r="J28" s="33"/>
    </row>
    <row r="29" spans="1:10" ht="46.5" customHeight="1">
      <c r="A29" s="8">
        <v>22</v>
      </c>
      <c r="B29" s="8" t="s">
        <v>66</v>
      </c>
      <c r="C29" s="6">
        <v>1</v>
      </c>
      <c r="D29" s="6" t="s">
        <v>67</v>
      </c>
      <c r="E29" s="9" t="s">
        <v>13</v>
      </c>
      <c r="F29" s="10">
        <v>7059</v>
      </c>
      <c r="G29" s="11">
        <v>2827.83</v>
      </c>
      <c r="H29" s="11">
        <f t="shared" si="1"/>
        <v>9886.83</v>
      </c>
      <c r="I29" s="22"/>
      <c r="J29" s="33"/>
    </row>
    <row r="30" spans="1:10" ht="51.75" customHeight="1">
      <c r="A30" s="8">
        <v>23</v>
      </c>
      <c r="B30" s="8" t="s">
        <v>68</v>
      </c>
      <c r="C30" s="6">
        <v>1</v>
      </c>
      <c r="D30" s="6" t="s">
        <v>69</v>
      </c>
      <c r="E30" s="9" t="s">
        <v>13</v>
      </c>
      <c r="F30" s="10">
        <v>7059</v>
      </c>
      <c r="G30" s="11">
        <v>2839.44</v>
      </c>
      <c r="H30" s="11">
        <v>9898.44</v>
      </c>
      <c r="I30" s="21"/>
      <c r="J30" s="33"/>
    </row>
    <row r="31" spans="1:10" ht="36" customHeight="1">
      <c r="A31" s="8">
        <v>24</v>
      </c>
      <c r="B31" s="8" t="s">
        <v>70</v>
      </c>
      <c r="C31" s="6">
        <v>1</v>
      </c>
      <c r="D31" s="6" t="s">
        <v>71</v>
      </c>
      <c r="E31" s="9" t="s">
        <v>72</v>
      </c>
      <c r="F31" s="10">
        <v>2353</v>
      </c>
      <c r="G31" s="11">
        <v>946.48</v>
      </c>
      <c r="H31" s="11">
        <f t="shared" si="1"/>
        <v>3299.48</v>
      </c>
      <c r="I31" s="21" t="s">
        <v>73</v>
      </c>
      <c r="J31" s="33"/>
    </row>
    <row r="32" spans="1:10" ht="48.75" customHeight="1">
      <c r="A32" s="8">
        <v>25</v>
      </c>
      <c r="B32" s="8" t="s">
        <v>74</v>
      </c>
      <c r="C32" s="6">
        <v>1</v>
      </c>
      <c r="D32" s="6" t="s">
        <v>75</v>
      </c>
      <c r="E32" s="9" t="s">
        <v>13</v>
      </c>
      <c r="F32" s="10">
        <v>7059</v>
      </c>
      <c r="G32" s="11">
        <v>2839.44</v>
      </c>
      <c r="H32" s="11">
        <f t="shared" si="1"/>
        <v>9898.44</v>
      </c>
      <c r="I32" s="38"/>
      <c r="J32" s="33"/>
    </row>
    <row r="33" spans="1:10" ht="48" customHeight="1">
      <c r="A33" s="8">
        <v>26</v>
      </c>
      <c r="B33" s="8" t="s">
        <v>76</v>
      </c>
      <c r="C33" s="6">
        <v>4</v>
      </c>
      <c r="D33" s="6" t="s">
        <v>77</v>
      </c>
      <c r="E33" s="9" t="s">
        <v>78</v>
      </c>
      <c r="F33" s="10">
        <v>9412</v>
      </c>
      <c r="G33" s="11">
        <v>11311.32</v>
      </c>
      <c r="H33" s="11">
        <f t="shared" si="1"/>
        <v>20723.32</v>
      </c>
      <c r="I33" s="22" t="s">
        <v>79</v>
      </c>
      <c r="J33" s="34"/>
    </row>
    <row r="34" spans="1:10" ht="42.75" customHeight="1">
      <c r="A34" s="6" t="s">
        <v>43</v>
      </c>
      <c r="B34" s="6"/>
      <c r="C34" s="6">
        <f>SUM(C21:C33)</f>
        <v>59</v>
      </c>
      <c r="D34" s="6"/>
      <c r="E34" s="6"/>
      <c r="F34" s="10">
        <f>SUM(F21:F33)</f>
        <v>357656</v>
      </c>
      <c r="G34" s="11">
        <f>SUM(G21:G33)</f>
        <v>148623.16</v>
      </c>
      <c r="H34" s="11">
        <f>SUM(H21:H33)</f>
        <v>506279.16000000003</v>
      </c>
      <c r="I34" s="31"/>
      <c r="J34" s="35"/>
    </row>
    <row r="35" spans="1:10" ht="33" customHeight="1">
      <c r="A35" s="4" t="s">
        <v>45</v>
      </c>
      <c r="B35" s="4"/>
      <c r="C35" s="4"/>
      <c r="D35" s="4"/>
      <c r="E35" s="4"/>
      <c r="F35" s="4"/>
      <c r="G35" s="5"/>
      <c r="H35" s="5"/>
      <c r="I35" s="31"/>
      <c r="J35" s="4"/>
    </row>
    <row r="36" spans="1:10" ht="27" customHeight="1">
      <c r="A36" s="4"/>
      <c r="B36" s="4"/>
      <c r="C36" s="4"/>
      <c r="D36" s="4"/>
      <c r="E36" s="4"/>
      <c r="F36" s="4"/>
      <c r="G36" s="5"/>
      <c r="H36" s="5"/>
      <c r="I36" s="31"/>
      <c r="J36" s="4"/>
    </row>
    <row r="37" spans="1:10" ht="40.5" customHeight="1">
      <c r="A37" s="6" t="s">
        <v>1</v>
      </c>
      <c r="B37" s="6" t="s">
        <v>2</v>
      </c>
      <c r="C37" s="6" t="s">
        <v>46</v>
      </c>
      <c r="D37" s="6" t="s">
        <v>4</v>
      </c>
      <c r="E37" s="6" t="s">
        <v>5</v>
      </c>
      <c r="F37" s="6" t="s">
        <v>6</v>
      </c>
      <c r="G37" s="7" t="s">
        <v>7</v>
      </c>
      <c r="H37" s="7" t="s">
        <v>8</v>
      </c>
      <c r="I37" s="21" t="s">
        <v>9</v>
      </c>
      <c r="J37" s="6" t="s">
        <v>10</v>
      </c>
    </row>
    <row r="38" spans="1:10" ht="42" customHeight="1">
      <c r="A38" s="16">
        <v>27</v>
      </c>
      <c r="B38" s="17" t="s">
        <v>80</v>
      </c>
      <c r="C38" s="6">
        <v>1</v>
      </c>
      <c r="D38" s="18" t="s">
        <v>81</v>
      </c>
      <c r="E38" s="19" t="s">
        <v>13</v>
      </c>
      <c r="F38" s="10">
        <v>7059</v>
      </c>
      <c r="G38" s="11">
        <v>2827.83</v>
      </c>
      <c r="H38" s="11">
        <f>SUM(F38:G38)</f>
        <v>9886.83</v>
      </c>
      <c r="I38" s="21"/>
      <c r="J38" s="32" t="s">
        <v>14</v>
      </c>
    </row>
    <row r="39" spans="1:10" ht="48" customHeight="1">
      <c r="A39" s="8">
        <v>28</v>
      </c>
      <c r="B39" s="8" t="s">
        <v>82</v>
      </c>
      <c r="C39" s="6">
        <v>2</v>
      </c>
      <c r="D39" s="6" t="s">
        <v>83</v>
      </c>
      <c r="E39" s="9" t="s">
        <v>13</v>
      </c>
      <c r="F39" s="10">
        <v>14118</v>
      </c>
      <c r="G39" s="11">
        <v>5678.88</v>
      </c>
      <c r="H39" s="11">
        <f>SUM(F39:G39)</f>
        <v>19796.88</v>
      </c>
      <c r="I39" s="21"/>
      <c r="J39" s="33"/>
    </row>
    <row r="40" spans="1:10" ht="42" customHeight="1">
      <c r="A40" s="8">
        <v>29</v>
      </c>
      <c r="B40" s="20" t="s">
        <v>84</v>
      </c>
      <c r="C40" s="21">
        <v>2</v>
      </c>
      <c r="D40" s="6" t="s">
        <v>85</v>
      </c>
      <c r="E40" s="9" t="s">
        <v>13</v>
      </c>
      <c r="F40" s="10">
        <v>14118</v>
      </c>
      <c r="G40" s="11">
        <v>3785.92</v>
      </c>
      <c r="H40" s="11">
        <f>SUM(F40:G40)</f>
        <v>17903.92</v>
      </c>
      <c r="I40" s="39" t="s">
        <v>86</v>
      </c>
      <c r="J40" s="33"/>
    </row>
    <row r="41" spans="1:10" ht="54.75" customHeight="1">
      <c r="A41" s="8">
        <v>30</v>
      </c>
      <c r="B41" s="8" t="s">
        <v>87</v>
      </c>
      <c r="C41" s="6">
        <v>4</v>
      </c>
      <c r="D41" s="6" t="s">
        <v>88</v>
      </c>
      <c r="E41" s="9" t="s">
        <v>13</v>
      </c>
      <c r="F41" s="10">
        <v>28236</v>
      </c>
      <c r="G41" s="11">
        <v>11357.76</v>
      </c>
      <c r="H41" s="11">
        <f aca="true" t="shared" si="2" ref="H41:H52">SUM(F41:G41)</f>
        <v>39593.76</v>
      </c>
      <c r="I41" s="21"/>
      <c r="J41" s="33"/>
    </row>
    <row r="42" spans="1:10" ht="30" customHeight="1">
      <c r="A42" s="8">
        <v>31</v>
      </c>
      <c r="B42" s="20" t="s">
        <v>89</v>
      </c>
      <c r="C42" s="6">
        <v>1</v>
      </c>
      <c r="D42" s="6" t="s">
        <v>90</v>
      </c>
      <c r="E42" s="9" t="s">
        <v>13</v>
      </c>
      <c r="F42" s="10">
        <v>7059</v>
      </c>
      <c r="G42" s="11">
        <v>2827.83</v>
      </c>
      <c r="H42" s="11">
        <f t="shared" si="2"/>
        <v>9886.83</v>
      </c>
      <c r="I42" s="21"/>
      <c r="J42" s="33"/>
    </row>
    <row r="43" spans="1:10" ht="54" customHeight="1">
      <c r="A43" s="8">
        <v>32</v>
      </c>
      <c r="B43" s="8" t="s">
        <v>91</v>
      </c>
      <c r="C43" s="6">
        <v>6</v>
      </c>
      <c r="D43" s="6" t="s">
        <v>92</v>
      </c>
      <c r="E43" s="9" t="s">
        <v>13</v>
      </c>
      <c r="F43" s="10">
        <v>35295</v>
      </c>
      <c r="G43" s="11">
        <v>14197.2</v>
      </c>
      <c r="H43" s="11">
        <f t="shared" si="2"/>
        <v>49492.2</v>
      </c>
      <c r="I43" s="21"/>
      <c r="J43" s="33"/>
    </row>
    <row r="44" spans="1:10" ht="30.75" customHeight="1">
      <c r="A44" s="8">
        <v>33</v>
      </c>
      <c r="B44" s="8" t="s">
        <v>93</v>
      </c>
      <c r="C44" s="6">
        <v>2</v>
      </c>
      <c r="D44" s="6" t="s">
        <v>94</v>
      </c>
      <c r="E44" s="9" t="s">
        <v>13</v>
      </c>
      <c r="F44" s="10">
        <v>14118</v>
      </c>
      <c r="G44" s="11">
        <v>5678.88</v>
      </c>
      <c r="H44" s="11">
        <f t="shared" si="2"/>
        <v>19796.88</v>
      </c>
      <c r="I44" s="21"/>
      <c r="J44" s="33"/>
    </row>
    <row r="45" spans="1:17" ht="39" customHeight="1">
      <c r="A45" s="8">
        <v>34</v>
      </c>
      <c r="B45" s="8" t="s">
        <v>95</v>
      </c>
      <c r="C45" s="6">
        <v>1</v>
      </c>
      <c r="D45" s="6" t="s">
        <v>96</v>
      </c>
      <c r="E45" s="9" t="s">
        <v>13</v>
      </c>
      <c r="F45" s="10">
        <v>7059</v>
      </c>
      <c r="G45" s="11">
        <v>1621.18</v>
      </c>
      <c r="H45" s="11">
        <f t="shared" si="2"/>
        <v>8680.18</v>
      </c>
      <c r="I45" s="21"/>
      <c r="J45" s="33"/>
      <c r="Q45" s="29"/>
    </row>
    <row r="46" spans="1:10" ht="39" customHeight="1">
      <c r="A46" s="8">
        <v>35</v>
      </c>
      <c r="B46" s="8" t="s">
        <v>97</v>
      </c>
      <c r="C46" s="6">
        <v>4</v>
      </c>
      <c r="D46" s="6" t="s">
        <v>98</v>
      </c>
      <c r="E46" s="9" t="s">
        <v>13</v>
      </c>
      <c r="F46" s="10">
        <v>23530</v>
      </c>
      <c r="G46" s="11">
        <v>9464.8</v>
      </c>
      <c r="H46" s="11">
        <f t="shared" si="2"/>
        <v>32994.8</v>
      </c>
      <c r="I46" s="21"/>
      <c r="J46" s="33"/>
    </row>
    <row r="47" spans="1:15" ht="39.75" customHeight="1">
      <c r="A47" s="8">
        <v>36</v>
      </c>
      <c r="B47" s="8" t="s">
        <v>99</v>
      </c>
      <c r="C47" s="6">
        <v>4</v>
      </c>
      <c r="D47" s="6" t="s">
        <v>100</v>
      </c>
      <c r="E47" s="9" t="s">
        <v>13</v>
      </c>
      <c r="F47" s="10">
        <v>28236</v>
      </c>
      <c r="G47" s="11">
        <v>11357.76</v>
      </c>
      <c r="H47" s="11">
        <f t="shared" si="2"/>
        <v>39593.76</v>
      </c>
      <c r="I47" s="21"/>
      <c r="J47" s="33"/>
      <c r="M47" s="40"/>
      <c r="N47" s="40"/>
      <c r="O47" s="41"/>
    </row>
    <row r="48" spans="1:15" ht="39" customHeight="1">
      <c r="A48" s="8">
        <v>37</v>
      </c>
      <c r="B48" s="8" t="s">
        <v>101</v>
      </c>
      <c r="C48" s="6">
        <v>3</v>
      </c>
      <c r="D48" s="6" t="s">
        <v>102</v>
      </c>
      <c r="E48" s="9" t="s">
        <v>13</v>
      </c>
      <c r="F48" s="10">
        <v>21177</v>
      </c>
      <c r="G48" s="11">
        <v>8518.32</v>
      </c>
      <c r="H48" s="11">
        <f t="shared" si="2"/>
        <v>29695.32</v>
      </c>
      <c r="I48" s="21"/>
      <c r="J48" s="33"/>
      <c r="M48" s="40"/>
      <c r="N48" s="40"/>
      <c r="O48" s="41"/>
    </row>
    <row r="49" spans="1:17" ht="42" customHeight="1">
      <c r="A49" s="8">
        <v>38</v>
      </c>
      <c r="B49" s="8" t="s">
        <v>103</v>
      </c>
      <c r="C49" s="6">
        <v>2</v>
      </c>
      <c r="D49" s="6" t="s">
        <v>104</v>
      </c>
      <c r="E49" s="9" t="s">
        <v>13</v>
      </c>
      <c r="F49" s="10">
        <v>14118</v>
      </c>
      <c r="G49" s="11">
        <v>5678.88</v>
      </c>
      <c r="H49" s="11">
        <f t="shared" si="2"/>
        <v>19796.88</v>
      </c>
      <c r="I49" s="21"/>
      <c r="J49" s="34"/>
      <c r="M49" s="40"/>
      <c r="N49" s="40"/>
      <c r="O49" s="41"/>
      <c r="P49" s="41"/>
      <c r="Q49" s="41"/>
    </row>
    <row r="50" spans="1:15" ht="33" customHeight="1">
      <c r="A50" s="22">
        <v>39</v>
      </c>
      <c r="B50" s="15" t="s">
        <v>105</v>
      </c>
      <c r="C50" s="6">
        <v>1</v>
      </c>
      <c r="D50" s="6" t="s">
        <v>106</v>
      </c>
      <c r="E50" s="9" t="s">
        <v>13</v>
      </c>
      <c r="F50" s="10">
        <v>7059</v>
      </c>
      <c r="G50" s="11">
        <v>2839.44</v>
      </c>
      <c r="H50" s="11">
        <f t="shared" si="2"/>
        <v>9898.44</v>
      </c>
      <c r="I50" s="22"/>
      <c r="J50" s="34"/>
      <c r="M50" s="40"/>
      <c r="N50" s="40"/>
      <c r="O50" s="41"/>
    </row>
    <row r="51" spans="1:15" ht="183" customHeight="1">
      <c r="A51" s="22">
        <v>40</v>
      </c>
      <c r="B51" s="15" t="s">
        <v>107</v>
      </c>
      <c r="C51" s="6">
        <v>27</v>
      </c>
      <c r="D51" s="23" t="s">
        <v>108</v>
      </c>
      <c r="E51" s="9" t="s">
        <v>13</v>
      </c>
      <c r="F51" s="10">
        <v>185887</v>
      </c>
      <c r="G51" s="11">
        <v>74843.92</v>
      </c>
      <c r="H51" s="11">
        <f t="shared" si="2"/>
        <v>260730.91999999998</v>
      </c>
      <c r="I51" s="21"/>
      <c r="J51" s="34"/>
      <c r="M51" s="40"/>
      <c r="N51" s="40"/>
      <c r="O51" s="41"/>
    </row>
    <row r="52" spans="1:15" ht="30" customHeight="1">
      <c r="A52" s="22" t="s">
        <v>43</v>
      </c>
      <c r="B52" s="14" t="s">
        <v>44</v>
      </c>
      <c r="C52" s="6">
        <f>SUM(C38:C51)</f>
        <v>60</v>
      </c>
      <c r="D52" s="23"/>
      <c r="E52" s="9"/>
      <c r="F52" s="10">
        <f>SUM(F38:F51)</f>
        <v>407069</v>
      </c>
      <c r="G52" s="11">
        <f>SUM(G38:G51)</f>
        <v>160678.59999999998</v>
      </c>
      <c r="H52" s="11">
        <f>SUM(H38:H51)</f>
        <v>567747.6</v>
      </c>
      <c r="I52" s="31"/>
      <c r="J52" s="35"/>
      <c r="M52" s="29"/>
      <c r="N52" s="29"/>
      <c r="O52" s="42"/>
    </row>
    <row r="53" spans="1:10" ht="30.75" customHeight="1">
      <c r="A53" s="21" t="s">
        <v>109</v>
      </c>
      <c r="B53" s="4"/>
      <c r="C53" s="24">
        <v>160</v>
      </c>
      <c r="D53" s="4"/>
      <c r="E53" s="4"/>
      <c r="F53" s="10">
        <v>1018849</v>
      </c>
      <c r="G53" s="11">
        <v>420100.31</v>
      </c>
      <c r="H53" s="11">
        <v>1438949.31</v>
      </c>
      <c r="I53" s="31"/>
      <c r="J53" s="43"/>
    </row>
    <row r="54" spans="1:10" ht="58.5" customHeight="1">
      <c r="A54" s="25"/>
      <c r="B54" s="26"/>
      <c r="C54" s="26"/>
      <c r="D54" s="26"/>
      <c r="E54" s="26"/>
      <c r="F54" s="26"/>
      <c r="G54" s="27"/>
      <c r="H54" s="27"/>
      <c r="I54" s="44"/>
      <c r="J54" s="45"/>
    </row>
    <row r="55" spans="1:10" ht="58.5" customHeight="1">
      <c r="A55" s="25"/>
      <c r="B55" s="26"/>
      <c r="C55" s="26"/>
      <c r="D55" s="26"/>
      <c r="E55" s="26"/>
      <c r="F55" s="26"/>
      <c r="G55" s="27"/>
      <c r="H55" s="27"/>
      <c r="I55" s="44"/>
      <c r="J55" s="45"/>
    </row>
    <row r="56" spans="1:10" ht="69" customHeight="1">
      <c r="A56" s="25"/>
      <c r="B56" s="25"/>
      <c r="C56" s="25"/>
      <c r="D56" s="25"/>
      <c r="E56" s="28"/>
      <c r="F56" s="29"/>
      <c r="G56" s="30"/>
      <c r="H56" s="30"/>
      <c r="I56" s="46"/>
      <c r="J56" s="45"/>
    </row>
    <row r="57" spans="1:10" ht="120.75" customHeight="1">
      <c r="A57" s="25"/>
      <c r="B57" s="25"/>
      <c r="C57" s="25"/>
      <c r="D57" s="25"/>
      <c r="E57" s="28"/>
      <c r="F57" s="29"/>
      <c r="G57" s="30"/>
      <c r="H57" s="30"/>
      <c r="I57" s="46"/>
      <c r="J57" s="47"/>
    </row>
    <row r="58" spans="5:10" ht="14.25">
      <c r="E58" s="28"/>
      <c r="J58" s="48"/>
    </row>
    <row r="59" ht="14.25">
      <c r="E59" s="28"/>
    </row>
    <row r="60" ht="14.25">
      <c r="E60" s="28"/>
    </row>
    <row r="61" ht="14.25">
      <c r="E61" s="28"/>
    </row>
    <row r="62" ht="14.25">
      <c r="E62" s="28"/>
    </row>
    <row r="63" ht="14.25">
      <c r="E63" s="28"/>
    </row>
  </sheetData>
  <sheetProtection/>
  <mergeCells count="6">
    <mergeCell ref="J4:J17"/>
    <mergeCell ref="J21:J34"/>
    <mergeCell ref="J38:J52"/>
    <mergeCell ref="A1:J2"/>
    <mergeCell ref="A18:J19"/>
    <mergeCell ref="A35:J36"/>
  </mergeCells>
  <printOptions/>
  <pageMargins left="0.5902777777777778" right="0.5902777777777778" top="0.9444444444444444" bottom="0.9048611111111111" header="0.5" footer="0.5"/>
  <pageSetup horizontalDpi="600" verticalDpi="600" orientation="portrait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区人力资源社会保障局</cp:lastModifiedBy>
  <cp:lastPrinted>2020-10-30T08:14:26Z</cp:lastPrinted>
  <dcterms:created xsi:type="dcterms:W3CDTF">2017-08-08T08:20:49Z</dcterms:created>
  <dcterms:modified xsi:type="dcterms:W3CDTF">2024-02-02T02:31:03Z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A9939A13CA194846817DCFB23FE8636A</vt:lpwstr>
  </property>
</Properties>
</file>