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助汇总表" sheetId="1" r:id="rId1"/>
    <sheet name="填表说明" sheetId="2" r:id="rId2"/>
  </sheets>
  <definedNames>
    <definedName name="_xlnm._FilterDatabase" localSheetId="0" hidden="1">生活补助汇总表!$A$4:$R$12</definedName>
    <definedName name="_xlnm.Print_Titles" localSheetId="0">生活补助汇总表!$1:$4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<sst xmlns="http://schemas.openxmlformats.org/spreadsheetml/2006/main" count="74" uniqueCount="46">
  <si>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附件1</t>
  </si>
  <si>
    <t>柳江区2025年第三季度人才生活补贴申请名单</t>
  </si>
  <si>
    <t>序号</t>
  </si>
  <si>
    <t>姓名</t>
  </si>
  <si>
    <t>性别</t>
  </si>
  <si>
    <t>工作单位</t>
  </si>
  <si>
    <t>全日制教育</t>
  </si>
  <si>
    <t>人才类别</t>
  </si>
  <si>
    <t>本次申请补贴金额</t>
  </si>
  <si>
    <t>本次申请补贴税额</t>
  </si>
  <si>
    <t>合计</t>
  </si>
  <si>
    <t>引进时间</t>
  </si>
  <si>
    <t>最近一次申请年月</t>
  </si>
  <si>
    <t>应享受月数</t>
  </si>
  <si>
    <t>已申请月数</t>
  </si>
  <si>
    <t>本次申请月数</t>
  </si>
  <si>
    <t>截至目前总月数</t>
  </si>
  <si>
    <t>审核结果</t>
  </si>
  <si>
    <t>备注</t>
  </si>
  <si>
    <t>学历</t>
  </si>
  <si>
    <t>学位</t>
  </si>
  <si>
    <t>林阳春</t>
  </si>
  <si>
    <t>男</t>
  </si>
  <si>
    <t>中国重汽集团柳州运力专用汽车有限公司</t>
  </si>
  <si>
    <t>本科</t>
  </si>
  <si>
    <t>本科学士</t>
  </si>
  <si>
    <t>G类</t>
  </si>
  <si>
    <t>无</t>
  </si>
  <si>
    <t>曾庭</t>
  </si>
  <si>
    <t>H类</t>
  </si>
  <si>
    <t>韦所资</t>
  </si>
  <si>
    <t>何耀威</t>
  </si>
  <si>
    <t>何建厅</t>
  </si>
  <si>
    <t>郝雪娜</t>
  </si>
  <si>
    <t>女</t>
  </si>
  <si>
    <t>中国重汽集团柳州运力科迪亚克机械有限责任公司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</si>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</sst>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177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7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pane xSplit="2" ySplit="4" topLeftCell="C6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3.5"/>
  <cols>
    <col min="1" max="1" width="4.25" style="10" customWidth="1"/>
    <col min="2" max="2" width="6.375" style="11" customWidth="1"/>
    <col min="3" max="3" width="3" style="10" customWidth="1"/>
    <col min="4" max="4" width="28.125" style="10" customWidth="1"/>
    <col min="5" max="7" width="5.25" style="10" customWidth="1"/>
    <col min="8" max="10" width="11.25" style="12" customWidth="1"/>
    <col min="11" max="11" width="13.75" style="13" customWidth="1"/>
    <col min="12" max="12" width="4.875" style="14" customWidth="1"/>
    <col min="13" max="13" width="4.875" style="15" customWidth="1"/>
    <col min="14" max="18" width="4.875" style="10" customWidth="1"/>
    <col min="19" max="16384" width="9" style="10"/>
  </cols>
  <sheetData>
    <row r="1" s="2" customFormat="1" ht="13" customHeight="1" spans="1:13">
      <c r="A1" s="2" t="s">
        <v>0</v>
      </c>
      <c r="B1" s="16"/>
      <c r="H1" s="17"/>
      <c r="I1" s="17"/>
      <c r="J1" s="17"/>
      <c r="K1" s="37"/>
      <c r="L1" s="38"/>
      <c r="M1" s="39"/>
    </row>
    <row r="2" s="3" customFormat="1" ht="21" customHeight="1" spans="1:18">
      <c r="A2" s="18" t="s">
        <v>1</v>
      </c>
      <c r="B2" s="18"/>
      <c r="C2" s="18"/>
      <c r="D2" s="18"/>
      <c r="E2" s="18"/>
      <c r="F2" s="18"/>
      <c r="G2" s="18"/>
      <c r="H2" s="19"/>
      <c r="I2" s="19"/>
      <c r="J2" s="19"/>
      <c r="K2" s="40"/>
      <c r="L2" s="41"/>
      <c r="M2" s="42"/>
      <c r="N2" s="18"/>
      <c r="O2" s="18"/>
      <c r="P2" s="18"/>
      <c r="Q2" s="18"/>
      <c r="R2" s="18"/>
    </row>
    <row r="3" s="4" customFormat="1" ht="27" customHeight="1" spans="1:18">
      <c r="A3" s="20" t="s">
        <v>2</v>
      </c>
      <c r="B3" s="20" t="s">
        <v>3</v>
      </c>
      <c r="C3" s="20" t="s">
        <v>4</v>
      </c>
      <c r="D3" s="21" t="s">
        <v>5</v>
      </c>
      <c r="E3" s="22" t="s">
        <v>6</v>
      </c>
      <c r="F3" s="22"/>
      <c r="G3" s="23" t="s">
        <v>7</v>
      </c>
      <c r="H3" s="24" t="s">
        <v>8</v>
      </c>
      <c r="I3" s="24" t="s">
        <v>9</v>
      </c>
      <c r="J3" s="43" t="s">
        <v>10</v>
      </c>
      <c r="K3" s="21" t="s">
        <v>11</v>
      </c>
      <c r="L3" s="44" t="s">
        <v>12</v>
      </c>
      <c r="M3" s="45" t="s">
        <v>13</v>
      </c>
      <c r="N3" s="20" t="s">
        <v>14</v>
      </c>
      <c r="O3" s="33" t="s">
        <v>15</v>
      </c>
      <c r="P3" s="46" t="s">
        <v>16</v>
      </c>
      <c r="Q3" s="33" t="s">
        <v>17</v>
      </c>
      <c r="R3" s="33" t="s">
        <v>18</v>
      </c>
    </row>
    <row r="4" s="5" customFormat="1" ht="71" customHeight="1" spans="1:18">
      <c r="A4" s="25"/>
      <c r="B4" s="25"/>
      <c r="C4" s="25"/>
      <c r="D4" s="26"/>
      <c r="E4" s="26" t="s">
        <v>19</v>
      </c>
      <c r="F4" s="26" t="s">
        <v>20</v>
      </c>
      <c r="G4" s="27"/>
      <c r="H4" s="28"/>
      <c r="I4" s="28"/>
      <c r="J4" s="47"/>
      <c r="K4" s="26"/>
      <c r="L4" s="48"/>
      <c r="M4" s="49"/>
      <c r="N4" s="25"/>
      <c r="O4" s="50"/>
      <c r="P4" s="51"/>
      <c r="Q4" s="50"/>
      <c r="R4" s="50"/>
    </row>
    <row r="5" s="6" customFormat="1" ht="50" customHeight="1" spans="1:18">
      <c r="A5" s="29">
        <v>1</v>
      </c>
      <c r="B5" s="20" t="s">
        <v>21</v>
      </c>
      <c r="C5" s="20" t="s">
        <v>22</v>
      </c>
      <c r="D5" s="20" t="s">
        <v>23</v>
      </c>
      <c r="E5" s="20" t="s">
        <v>24</v>
      </c>
      <c r="F5" s="20" t="s">
        <v>25</v>
      </c>
      <c r="G5" s="20" t="s">
        <v>26</v>
      </c>
      <c r="H5" s="30">
        <v>2800</v>
      </c>
      <c r="I5" s="30">
        <v>700</v>
      </c>
      <c r="J5" s="30">
        <f t="shared" ref="J5:J10" si="0">SUM(H5:I5)</f>
        <v>3500</v>
      </c>
      <c r="K5" s="52">
        <v>45505</v>
      </c>
      <c r="L5" s="53" t="s">
        <v>27</v>
      </c>
      <c r="M5" s="20">
        <v>36</v>
      </c>
      <c r="N5" s="20">
        <v>0</v>
      </c>
      <c r="O5" s="20">
        <v>14</v>
      </c>
      <c r="P5" s="20">
        <v>14</v>
      </c>
      <c r="Q5" s="20"/>
      <c r="R5" s="63"/>
    </row>
    <row r="6" s="7" customFormat="1" ht="50" customHeight="1" spans="1:18">
      <c r="A6" s="29">
        <v>2</v>
      </c>
      <c r="B6" s="20" t="s">
        <v>28</v>
      </c>
      <c r="C6" s="20" t="s">
        <v>22</v>
      </c>
      <c r="D6" s="20" t="s">
        <v>23</v>
      </c>
      <c r="E6" s="20" t="s">
        <v>24</v>
      </c>
      <c r="F6" s="20" t="s">
        <v>25</v>
      </c>
      <c r="G6" s="20" t="s">
        <v>29</v>
      </c>
      <c r="H6" s="30">
        <v>2200</v>
      </c>
      <c r="I6" s="30">
        <v>550</v>
      </c>
      <c r="J6" s="30">
        <f t="shared" si="0"/>
        <v>2750</v>
      </c>
      <c r="K6" s="52">
        <v>45597</v>
      </c>
      <c r="L6" s="53" t="s">
        <v>27</v>
      </c>
      <c r="M6" s="20">
        <v>12</v>
      </c>
      <c r="N6" s="20">
        <v>0</v>
      </c>
      <c r="O6" s="20">
        <v>11</v>
      </c>
      <c r="P6" s="20">
        <v>11</v>
      </c>
      <c r="Q6" s="20"/>
      <c r="R6" s="20"/>
    </row>
    <row r="7" s="7" customFormat="1" ht="50" customHeight="1" spans="1:18">
      <c r="A7" s="29">
        <v>3</v>
      </c>
      <c r="B7" s="20" t="s">
        <v>30</v>
      </c>
      <c r="C7" s="20" t="s">
        <v>22</v>
      </c>
      <c r="D7" s="20" t="s">
        <v>23</v>
      </c>
      <c r="E7" s="20" t="s">
        <v>24</v>
      </c>
      <c r="F7" s="20" t="s">
        <v>25</v>
      </c>
      <c r="G7" s="20" t="s">
        <v>29</v>
      </c>
      <c r="H7" s="30">
        <v>2400</v>
      </c>
      <c r="I7" s="30">
        <v>600</v>
      </c>
      <c r="J7" s="30">
        <v>3000</v>
      </c>
      <c r="K7" s="52">
        <v>45505</v>
      </c>
      <c r="L7" s="53" t="s">
        <v>27</v>
      </c>
      <c r="M7" s="20">
        <v>12</v>
      </c>
      <c r="N7" s="20">
        <v>0</v>
      </c>
      <c r="O7" s="20">
        <v>12</v>
      </c>
      <c r="P7" s="20">
        <v>12</v>
      </c>
      <c r="Q7" s="20"/>
      <c r="R7" s="20"/>
    </row>
    <row r="8" s="7" customFormat="1" ht="50" customHeight="1" spans="1:18">
      <c r="A8" s="29">
        <v>4</v>
      </c>
      <c r="B8" s="20" t="s">
        <v>31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29</v>
      </c>
      <c r="H8" s="30">
        <v>2400</v>
      </c>
      <c r="I8" s="30">
        <v>600</v>
      </c>
      <c r="J8" s="30">
        <v>3000</v>
      </c>
      <c r="K8" s="52">
        <v>45474</v>
      </c>
      <c r="L8" s="53" t="s">
        <v>27</v>
      </c>
      <c r="M8" s="20">
        <v>12</v>
      </c>
      <c r="N8" s="20">
        <v>0</v>
      </c>
      <c r="O8" s="20">
        <v>12</v>
      </c>
      <c r="P8" s="20">
        <v>12</v>
      </c>
      <c r="Q8" s="20"/>
      <c r="R8" s="20"/>
    </row>
    <row r="9" s="7" customFormat="1" ht="50" customHeight="1" spans="1:18">
      <c r="A9" s="29">
        <v>5</v>
      </c>
      <c r="B9" s="20" t="s">
        <v>32</v>
      </c>
      <c r="C9" s="20" t="s">
        <v>22</v>
      </c>
      <c r="D9" s="20" t="s">
        <v>23</v>
      </c>
      <c r="E9" s="20" t="s">
        <v>24</v>
      </c>
      <c r="F9" s="20" t="s">
        <v>25</v>
      </c>
      <c r="G9" s="20" t="s">
        <v>29</v>
      </c>
      <c r="H9" s="30">
        <v>2400</v>
      </c>
      <c r="I9" s="30">
        <v>600</v>
      </c>
      <c r="J9" s="30">
        <v>3000</v>
      </c>
      <c r="K9" s="52">
        <v>45352</v>
      </c>
      <c r="L9" s="53" t="s">
        <v>27</v>
      </c>
      <c r="M9" s="20">
        <v>12</v>
      </c>
      <c r="N9" s="20">
        <v>0</v>
      </c>
      <c r="O9" s="20">
        <v>12</v>
      </c>
      <c r="P9" s="20">
        <v>12</v>
      </c>
      <c r="Q9" s="20"/>
      <c r="R9" s="20"/>
    </row>
    <row r="10" s="8" customFormat="1" ht="50" customHeight="1" spans="1:18">
      <c r="A10" s="29">
        <v>6</v>
      </c>
      <c r="B10" s="20" t="s">
        <v>33</v>
      </c>
      <c r="C10" s="20" t="s">
        <v>34</v>
      </c>
      <c r="D10" s="20" t="s">
        <v>35</v>
      </c>
      <c r="E10" s="31" t="s">
        <v>24</v>
      </c>
      <c r="F10" s="20" t="s">
        <v>25</v>
      </c>
      <c r="G10" s="20" t="s">
        <v>29</v>
      </c>
      <c r="H10" s="32">
        <v>2400</v>
      </c>
      <c r="I10" s="32">
        <v>600</v>
      </c>
      <c r="J10" s="32">
        <f t="shared" si="0"/>
        <v>3000</v>
      </c>
      <c r="K10" s="54">
        <v>45383</v>
      </c>
      <c r="L10" s="55" t="s">
        <v>27</v>
      </c>
      <c r="M10" s="31">
        <v>12</v>
      </c>
      <c r="N10" s="31">
        <v>0</v>
      </c>
      <c r="O10" s="31">
        <v>12</v>
      </c>
      <c r="P10" s="31">
        <v>12</v>
      </c>
      <c r="Q10" s="31"/>
      <c r="R10" s="31"/>
    </row>
    <row r="11" s="9" customFormat="1" ht="50" customHeight="1" spans="1:18">
      <c r="A11" s="33" t="s">
        <v>10</v>
      </c>
      <c r="B11" s="33"/>
      <c r="C11" s="33"/>
      <c r="D11" s="33"/>
      <c r="E11" s="33"/>
      <c r="F11" s="33"/>
      <c r="G11" s="33"/>
      <c r="H11" s="34">
        <f>SUM(H5:H10)</f>
        <v>14600</v>
      </c>
      <c r="I11" s="34">
        <f>SUM(I5:I10)</f>
        <v>3650</v>
      </c>
      <c r="J11" s="34">
        <f>SUM(J5:J10)</f>
        <v>18250</v>
      </c>
      <c r="K11" s="56"/>
      <c r="L11" s="57"/>
      <c r="M11" s="58"/>
      <c r="N11" s="59"/>
      <c r="O11" s="59"/>
      <c r="P11" s="59"/>
      <c r="Q11" s="59"/>
      <c r="R11" s="59"/>
    </row>
    <row r="12" s="5" customFormat="1" ht="17.1" customHeight="1" spans="1:13">
      <c r="A12" s="35"/>
      <c r="B12" s="35"/>
      <c r="C12" s="35"/>
      <c r="D12" s="35"/>
      <c r="H12" s="36"/>
      <c r="I12" s="36"/>
      <c r="J12" s="36"/>
      <c r="K12" s="60"/>
      <c r="L12" s="61"/>
      <c r="M12" s="62"/>
    </row>
    <row r="20" spans="7:13">
      <c r="G20" s="12"/>
      <c r="H20" s="13"/>
      <c r="I20" s="10"/>
      <c r="K20" s="10"/>
      <c r="M20" s="10"/>
    </row>
    <row r="21" spans="7:13">
      <c r="G21" s="12"/>
      <c r="H21" s="13"/>
      <c r="I21" s="10"/>
      <c r="K21" s="10"/>
      <c r="M21" s="10"/>
    </row>
  </sheetData>
  <mergeCells count="21">
    <mergeCell ref="A1:B1"/>
    <mergeCell ref="A2:R2"/>
    <mergeCell ref="E3:F3"/>
    <mergeCell ref="A11:G11"/>
    <mergeCell ref="A12:D12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156944444444444" right="0.196527777777778" top="0.550694444444444" bottom="0.275" header="0.314583333333333" footer="0.118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H23" sqref="H23"/>
    </sheetView>
  </sheetViews>
  <sheetFormatPr defaultColWidth="9" defaultRowHeight="13.5"/>
  <sheetData>
    <row r="1" s="1" customFormat="1" spans="1:1">
      <c r="A1" s="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2022-04-13T08:37:00Z</cp:lastPrinted>
  <dcterms:modified xsi:type="dcterms:W3CDTF">2025-10-27T09:34:08Z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BBC2EFA664F8496F928EEA81F44DFE74_13</vt:lpwstr>
  </property>
</Properties>
</file>