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生活补助汇总表" sheetId="1" r:id="rId1"/>
  </sheets>
  <definedNames>
    <definedName name="_xlnm._FilterDatabase" localSheetId="0" hidden="1">生活补助汇总表!$A$4:$R$14</definedName>
    <definedName name="_xlnm.Print_Titles" localSheetId="0">生活补助汇总表!$1:$4</definedName>
  </definedNames>
  <calcPr calcId="144525"/>
</workbook>
</file>

<file path=xl/sharedStrings.xml><?xml version="1.0" encoding="utf-8"?>
<sst xmlns="http://schemas.openxmlformats.org/spreadsheetml/2006/main" count="78" uniqueCount="37">
  <si>
    <t>附件1</t>
  </si>
  <si>
    <t>柳江区2026年第二季度人才生活补贴申请名单</t>
  </si>
  <si>
    <t>序号</t>
  </si>
  <si>
    <t>姓名</t>
  </si>
  <si>
    <t>性别</t>
  </si>
  <si>
    <t>工作单位</t>
  </si>
  <si>
    <t>全日制教育</t>
  </si>
  <si>
    <t>人才类别</t>
  </si>
  <si>
    <t>本次申请补贴金额</t>
  </si>
  <si>
    <t>本次申请补贴税额</t>
  </si>
  <si>
    <t>合计</t>
  </si>
  <si>
    <t>引进时间</t>
  </si>
  <si>
    <t>最近一次申请年月</t>
  </si>
  <si>
    <t>应享受月数</t>
  </si>
  <si>
    <t>已申请月数</t>
  </si>
  <si>
    <t>本次申请月数</t>
  </si>
  <si>
    <t>截至目前总月数</t>
  </si>
  <si>
    <t>审核结果</t>
  </si>
  <si>
    <t>备注</t>
  </si>
  <si>
    <t>学历</t>
  </si>
  <si>
    <t>学位</t>
  </si>
  <si>
    <t>陈安壬</t>
  </si>
  <si>
    <t>男</t>
  </si>
  <si>
    <t>中国重汽集团柳州运力科迪亚克机械有限责任公司</t>
  </si>
  <si>
    <t>本科</t>
  </si>
  <si>
    <t>本科学士</t>
  </si>
  <si>
    <t>H类</t>
  </si>
  <si>
    <t>无</t>
  </si>
  <si>
    <t>覃芸芸</t>
  </si>
  <si>
    <t>女</t>
  </si>
  <si>
    <t>俞捷才</t>
  </si>
  <si>
    <t>张越</t>
  </si>
  <si>
    <t>潘俊成</t>
  </si>
  <si>
    <t>中国重汽集团柳州运力专用汽车有限公司</t>
  </si>
  <si>
    <t>杨舒雯</t>
  </si>
  <si>
    <t>高煜翔</t>
  </si>
  <si>
    <t>刘莉</t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</si>
</sst>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);[Red]\(0.00\)"/>
    <numFmt numFmtId="177" formatCode="0.00_ "/>
    <numFmt numFmtId="178" formatCode="[$-F800]dddd\,\ mmmm\ dd\,\ yyyy"/>
    <numFmt numFmtId="179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8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8" fontId="0" fillId="0" borderId="0">
      <alignment vertical="center"/>
    </xf>
    <xf numFmtId="0" fontId="0" fillId="2" borderId="6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16" borderId="9" applyNumberFormat="0" applyAlignment="0" applyProtection="0">
      <alignment vertical="center"/>
    </xf>
    <xf numFmtId="0" fontId="21" fillId="16" borderId="8" applyNumberFormat="0" applyAlignment="0" applyProtection="0">
      <alignment vertical="center"/>
    </xf>
    <xf numFmtId="0" fontId="23" fillId="29" borderId="11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</cellStyleXfs>
  <cellXfs count="6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77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Font="1" applyFill="1" applyAlignment="1">
      <alignment horizontal="center"/>
    </xf>
    <xf numFmtId="177" fontId="1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Fill="1" applyBorder="1" applyAlignment="1" applyProtection="1">
      <alignment horizontal="center" vertical="center"/>
      <protection hidden="1"/>
    </xf>
    <xf numFmtId="0" fontId="2" fillId="0" borderId="2" xfId="0" applyFont="1" applyFill="1" applyBorder="1" applyAlignment="1" applyProtection="1">
      <alignment horizontal="center" vertical="center" wrapText="1"/>
      <protection hidden="1"/>
    </xf>
    <xf numFmtId="177" fontId="2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Fill="1" applyBorder="1" applyAlignment="1" applyProtection="1">
      <alignment horizontal="center" vertical="center" wrapText="1"/>
      <protection hidden="1"/>
    </xf>
    <xf numFmtId="177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177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177" fontId="2" fillId="0" borderId="1" xfId="0" applyNumberFormat="1" applyFont="1" applyFill="1" applyBorder="1" applyAlignment="1" applyProtection="1">
      <alignment horizontal="center" vertical="center"/>
      <protection hidden="1"/>
    </xf>
    <xf numFmtId="49" fontId="2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7" fontId="3" fillId="0" borderId="1" xfId="0" applyNumberFormat="1" applyFont="1" applyFill="1" applyBorder="1" applyAlignment="1" applyProtection="1">
      <alignment horizontal="center" vertical="center"/>
      <protection hidden="1"/>
    </xf>
    <xf numFmtId="49" fontId="3" fillId="0" borderId="3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9" fontId="4" fillId="0" borderId="1" xfId="0" applyNumberFormat="1" applyFont="1" applyBorder="1" applyAlignment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3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>
      <alignment horizontal="center" vertical="center" wrapText="1"/>
    </xf>
    <xf numFmtId="179" fontId="6" fillId="0" borderId="1" xfId="0" applyNumberFormat="1" applyFont="1" applyFill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49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3"/>
  <sheetViews>
    <sheetView tabSelected="1" zoomScale="115" zoomScaleNormal="115" workbookViewId="0">
      <pane xSplit="2" ySplit="4" topLeftCell="C5" activePane="bottomRight" state="frozen"/>
      <selection/>
      <selection pane="topRight"/>
      <selection pane="bottomLeft"/>
      <selection pane="bottomRight" activeCell="V7" sqref="V7"/>
    </sheetView>
  </sheetViews>
  <sheetFormatPr defaultColWidth="9" defaultRowHeight="13.5"/>
  <cols>
    <col min="1" max="1" width="4.25" style="6" customWidth="1"/>
    <col min="2" max="2" width="6.375" style="7" customWidth="1"/>
    <col min="3" max="3" width="3" style="6" customWidth="1"/>
    <col min="4" max="4" width="28.125" style="6" customWidth="1"/>
    <col min="5" max="7" width="5.25" style="6" customWidth="1"/>
    <col min="8" max="10" width="11.25" style="8" customWidth="1"/>
    <col min="11" max="11" width="13.75" style="9" customWidth="1"/>
    <col min="12" max="12" width="4.875" style="10" customWidth="1"/>
    <col min="13" max="13" width="4.875" style="11" customWidth="1"/>
    <col min="14" max="18" width="4.875" style="6" customWidth="1"/>
    <col min="19" max="16384" width="9" style="6"/>
  </cols>
  <sheetData>
    <row r="1" s="1" customFormat="1" ht="13" customHeight="1" spans="1:13">
      <c r="A1" s="1" t="s">
        <v>0</v>
      </c>
      <c r="B1" s="12"/>
      <c r="H1" s="13"/>
      <c r="I1" s="13"/>
      <c r="J1" s="13"/>
      <c r="K1" s="35"/>
      <c r="L1" s="36"/>
      <c r="M1" s="37"/>
    </row>
    <row r="2" s="2" customFormat="1" ht="26" customHeight="1" spans="1:18">
      <c r="A2" s="14" t="s">
        <v>1</v>
      </c>
      <c r="B2" s="14"/>
      <c r="C2" s="14"/>
      <c r="D2" s="14"/>
      <c r="E2" s="14"/>
      <c r="F2" s="14"/>
      <c r="G2" s="14"/>
      <c r="H2" s="15"/>
      <c r="I2" s="15"/>
      <c r="J2" s="15"/>
      <c r="K2" s="38"/>
      <c r="L2" s="39"/>
      <c r="M2" s="40"/>
      <c r="N2" s="14"/>
      <c r="O2" s="14"/>
      <c r="P2" s="14"/>
      <c r="Q2" s="14"/>
      <c r="R2" s="14"/>
    </row>
    <row r="3" s="3" customFormat="1" ht="27" customHeight="1" spans="1:18">
      <c r="A3" s="16" t="s">
        <v>2</v>
      </c>
      <c r="B3" s="16" t="s">
        <v>3</v>
      </c>
      <c r="C3" s="16" t="s">
        <v>4</v>
      </c>
      <c r="D3" s="17" t="s">
        <v>5</v>
      </c>
      <c r="E3" s="18" t="s">
        <v>6</v>
      </c>
      <c r="F3" s="18"/>
      <c r="G3" s="19" t="s">
        <v>7</v>
      </c>
      <c r="H3" s="20" t="s">
        <v>8</v>
      </c>
      <c r="I3" s="20" t="s">
        <v>9</v>
      </c>
      <c r="J3" s="41" t="s">
        <v>10</v>
      </c>
      <c r="K3" s="17" t="s">
        <v>11</v>
      </c>
      <c r="L3" s="42" t="s">
        <v>12</v>
      </c>
      <c r="M3" s="43" t="s">
        <v>13</v>
      </c>
      <c r="N3" s="16" t="s">
        <v>14</v>
      </c>
      <c r="O3" s="44" t="s">
        <v>15</v>
      </c>
      <c r="P3" s="45" t="s">
        <v>16</v>
      </c>
      <c r="Q3" s="44" t="s">
        <v>17</v>
      </c>
      <c r="R3" s="44" t="s">
        <v>18</v>
      </c>
    </row>
    <row r="4" s="4" customFormat="1" ht="44" customHeight="1" spans="1:18">
      <c r="A4" s="21"/>
      <c r="B4" s="21"/>
      <c r="C4" s="21"/>
      <c r="D4" s="22"/>
      <c r="E4" s="22" t="s">
        <v>19</v>
      </c>
      <c r="F4" s="22" t="s">
        <v>20</v>
      </c>
      <c r="G4" s="23"/>
      <c r="H4" s="24"/>
      <c r="I4" s="24"/>
      <c r="J4" s="46"/>
      <c r="K4" s="22"/>
      <c r="L4" s="47"/>
      <c r="M4" s="48"/>
      <c r="N4" s="21"/>
      <c r="O4" s="49"/>
      <c r="P4" s="50"/>
      <c r="Q4" s="49"/>
      <c r="R4" s="49"/>
    </row>
    <row r="5" s="4" customFormat="1" ht="44" customHeight="1" spans="1:18">
      <c r="A5" s="25">
        <v>1</v>
      </c>
      <c r="B5" s="25" t="s">
        <v>21</v>
      </c>
      <c r="C5" s="25" t="s">
        <v>22</v>
      </c>
      <c r="D5" s="25" t="s">
        <v>23</v>
      </c>
      <c r="E5" s="26" t="s">
        <v>24</v>
      </c>
      <c r="F5" s="25" t="s">
        <v>25</v>
      </c>
      <c r="G5" s="25" t="s">
        <v>26</v>
      </c>
      <c r="H5" s="27">
        <v>2400</v>
      </c>
      <c r="I5" s="27">
        <v>600</v>
      </c>
      <c r="J5" s="27">
        <f t="shared" ref="J5:J12" si="0">SUM(H5:I5)</f>
        <v>3000</v>
      </c>
      <c r="K5" s="51">
        <v>45754</v>
      </c>
      <c r="L5" s="52" t="s">
        <v>27</v>
      </c>
      <c r="M5" s="53">
        <v>12</v>
      </c>
      <c r="N5" s="25">
        <v>0</v>
      </c>
      <c r="O5" s="31">
        <v>12</v>
      </c>
      <c r="P5" s="54">
        <v>12</v>
      </c>
      <c r="Q5" s="31"/>
      <c r="R5" s="49"/>
    </row>
    <row r="6" s="4" customFormat="1" ht="44" customHeight="1" spans="1:18">
      <c r="A6" s="25">
        <v>2</v>
      </c>
      <c r="B6" s="25" t="s">
        <v>28</v>
      </c>
      <c r="C6" s="25" t="s">
        <v>29</v>
      </c>
      <c r="D6" s="25" t="s">
        <v>23</v>
      </c>
      <c r="E6" s="26" t="s">
        <v>24</v>
      </c>
      <c r="F6" s="25" t="s">
        <v>25</v>
      </c>
      <c r="G6" s="25" t="s">
        <v>26</v>
      </c>
      <c r="H6" s="27">
        <v>2400</v>
      </c>
      <c r="I6" s="27">
        <v>600</v>
      </c>
      <c r="J6" s="27">
        <f t="shared" si="0"/>
        <v>3000</v>
      </c>
      <c r="K6" s="51">
        <v>45749</v>
      </c>
      <c r="L6" s="52" t="s">
        <v>27</v>
      </c>
      <c r="M6" s="53">
        <v>12</v>
      </c>
      <c r="N6" s="25">
        <v>0</v>
      </c>
      <c r="O6" s="31">
        <v>12</v>
      </c>
      <c r="P6" s="54">
        <v>12</v>
      </c>
      <c r="Q6" s="31"/>
      <c r="R6" s="49"/>
    </row>
    <row r="7" s="4" customFormat="1" ht="44" customHeight="1" spans="1:18">
      <c r="A7" s="25">
        <v>3</v>
      </c>
      <c r="B7" s="25" t="s">
        <v>30</v>
      </c>
      <c r="C7" s="25" t="s">
        <v>22</v>
      </c>
      <c r="D7" s="25" t="s">
        <v>23</v>
      </c>
      <c r="E7" s="26" t="s">
        <v>24</v>
      </c>
      <c r="F7" s="25" t="s">
        <v>25</v>
      </c>
      <c r="G7" s="25" t="s">
        <v>26</v>
      </c>
      <c r="H7" s="27">
        <v>2400</v>
      </c>
      <c r="I7" s="27">
        <v>600</v>
      </c>
      <c r="J7" s="27">
        <f t="shared" si="0"/>
        <v>3000</v>
      </c>
      <c r="K7" s="51">
        <v>45793</v>
      </c>
      <c r="L7" s="52" t="s">
        <v>27</v>
      </c>
      <c r="M7" s="53">
        <v>12</v>
      </c>
      <c r="N7" s="25">
        <v>0</v>
      </c>
      <c r="O7" s="31">
        <v>12</v>
      </c>
      <c r="P7" s="54">
        <v>12</v>
      </c>
      <c r="Q7" s="31"/>
      <c r="R7" s="49"/>
    </row>
    <row r="8" s="4" customFormat="1" ht="44" customHeight="1" spans="1:18">
      <c r="A8" s="25">
        <v>4</v>
      </c>
      <c r="B8" s="25" t="s">
        <v>31</v>
      </c>
      <c r="C8" s="25" t="s">
        <v>29</v>
      </c>
      <c r="D8" s="25" t="s">
        <v>23</v>
      </c>
      <c r="E8" s="26" t="s">
        <v>24</v>
      </c>
      <c r="F8" s="25" t="s">
        <v>25</v>
      </c>
      <c r="G8" s="25" t="s">
        <v>26</v>
      </c>
      <c r="H8" s="27">
        <v>2400</v>
      </c>
      <c r="I8" s="27">
        <v>600</v>
      </c>
      <c r="J8" s="27">
        <f t="shared" si="0"/>
        <v>3000</v>
      </c>
      <c r="K8" s="51">
        <v>45790</v>
      </c>
      <c r="L8" s="52" t="s">
        <v>27</v>
      </c>
      <c r="M8" s="53">
        <v>12</v>
      </c>
      <c r="N8" s="25">
        <v>0</v>
      </c>
      <c r="O8" s="31">
        <v>12</v>
      </c>
      <c r="P8" s="54">
        <v>12</v>
      </c>
      <c r="Q8" s="31"/>
      <c r="R8" s="49"/>
    </row>
    <row r="9" s="4" customFormat="1" ht="44" customHeight="1" spans="1:18">
      <c r="A9" s="25">
        <v>5</v>
      </c>
      <c r="B9" s="28" t="s">
        <v>32</v>
      </c>
      <c r="C9" s="28" t="s">
        <v>22</v>
      </c>
      <c r="D9" s="29" t="s">
        <v>33</v>
      </c>
      <c r="E9" s="26" t="s">
        <v>24</v>
      </c>
      <c r="F9" s="25" t="s">
        <v>25</v>
      </c>
      <c r="G9" s="30" t="s">
        <v>26</v>
      </c>
      <c r="H9" s="27">
        <v>2400</v>
      </c>
      <c r="I9" s="27">
        <v>600</v>
      </c>
      <c r="J9" s="27">
        <f t="shared" si="0"/>
        <v>3000</v>
      </c>
      <c r="K9" s="55">
        <v>45783</v>
      </c>
      <c r="L9" s="52" t="s">
        <v>27</v>
      </c>
      <c r="M9" s="53">
        <v>12</v>
      </c>
      <c r="N9" s="25">
        <v>0</v>
      </c>
      <c r="O9" s="31">
        <v>12</v>
      </c>
      <c r="P9" s="54">
        <v>12</v>
      </c>
      <c r="Q9" s="31"/>
      <c r="R9" s="49"/>
    </row>
    <row r="10" s="4" customFormat="1" ht="44" customHeight="1" spans="1:18">
      <c r="A10" s="25">
        <v>6</v>
      </c>
      <c r="B10" s="26" t="s">
        <v>34</v>
      </c>
      <c r="C10" s="26" t="s">
        <v>29</v>
      </c>
      <c r="D10" s="25" t="s">
        <v>33</v>
      </c>
      <c r="E10" s="26" t="s">
        <v>24</v>
      </c>
      <c r="F10" s="25" t="s">
        <v>25</v>
      </c>
      <c r="G10" s="30" t="s">
        <v>26</v>
      </c>
      <c r="H10" s="27">
        <v>2400</v>
      </c>
      <c r="I10" s="27">
        <v>600</v>
      </c>
      <c r="J10" s="27">
        <f t="shared" si="0"/>
        <v>3000</v>
      </c>
      <c r="K10" s="55">
        <v>45719</v>
      </c>
      <c r="L10" s="52" t="s">
        <v>27</v>
      </c>
      <c r="M10" s="53">
        <v>12</v>
      </c>
      <c r="N10" s="25">
        <v>0</v>
      </c>
      <c r="O10" s="31">
        <v>12</v>
      </c>
      <c r="P10" s="54">
        <v>12</v>
      </c>
      <c r="Q10" s="31"/>
      <c r="R10" s="49"/>
    </row>
    <row r="11" s="4" customFormat="1" ht="44" customHeight="1" spans="1:18">
      <c r="A11" s="25">
        <v>7</v>
      </c>
      <c r="B11" s="26" t="s">
        <v>35</v>
      </c>
      <c r="C11" s="26" t="s">
        <v>22</v>
      </c>
      <c r="D11" s="25" t="s">
        <v>33</v>
      </c>
      <c r="E11" s="26" t="s">
        <v>24</v>
      </c>
      <c r="F11" s="25" t="s">
        <v>25</v>
      </c>
      <c r="G11" s="30" t="s">
        <v>26</v>
      </c>
      <c r="H11" s="27">
        <v>2400</v>
      </c>
      <c r="I11" s="27">
        <v>600</v>
      </c>
      <c r="J11" s="27">
        <f t="shared" si="0"/>
        <v>3000</v>
      </c>
      <c r="K11" s="55">
        <v>45701</v>
      </c>
      <c r="L11" s="52" t="s">
        <v>27</v>
      </c>
      <c r="M11" s="53">
        <v>12</v>
      </c>
      <c r="N11" s="25">
        <v>0</v>
      </c>
      <c r="O11" s="31">
        <v>12</v>
      </c>
      <c r="P11" s="54">
        <v>12</v>
      </c>
      <c r="Q11" s="31"/>
      <c r="R11" s="49"/>
    </row>
    <row r="12" s="4" customFormat="1" ht="44" customHeight="1" spans="1:18">
      <c r="A12" s="25">
        <v>8</v>
      </c>
      <c r="B12" s="26" t="s">
        <v>36</v>
      </c>
      <c r="C12" s="26" t="s">
        <v>29</v>
      </c>
      <c r="D12" s="25" t="s">
        <v>33</v>
      </c>
      <c r="E12" s="26" t="s">
        <v>24</v>
      </c>
      <c r="F12" s="25" t="s">
        <v>25</v>
      </c>
      <c r="G12" s="30" t="s">
        <v>26</v>
      </c>
      <c r="H12" s="27">
        <v>2400</v>
      </c>
      <c r="I12" s="27">
        <v>600</v>
      </c>
      <c r="J12" s="27">
        <f t="shared" si="0"/>
        <v>3000</v>
      </c>
      <c r="K12" s="55">
        <v>45736</v>
      </c>
      <c r="L12" s="52" t="s">
        <v>27</v>
      </c>
      <c r="M12" s="53">
        <v>12</v>
      </c>
      <c r="N12" s="25">
        <v>0</v>
      </c>
      <c r="O12" s="31">
        <v>12</v>
      </c>
      <c r="P12" s="54">
        <v>12</v>
      </c>
      <c r="Q12" s="31"/>
      <c r="R12" s="49"/>
    </row>
    <row r="13" s="5" customFormat="1" ht="24" customHeight="1" spans="1:18">
      <c r="A13" s="31" t="s">
        <v>10</v>
      </c>
      <c r="B13" s="31"/>
      <c r="C13" s="31"/>
      <c r="D13" s="31"/>
      <c r="E13" s="31"/>
      <c r="F13" s="31"/>
      <c r="G13" s="31"/>
      <c r="H13" s="32">
        <f>SUM(H5:H12)</f>
        <v>19200</v>
      </c>
      <c r="I13" s="32">
        <f>SUM(I5:I12)</f>
        <v>4800</v>
      </c>
      <c r="J13" s="32">
        <f>SUM(J5:J12)</f>
        <v>24000</v>
      </c>
      <c r="K13" s="56"/>
      <c r="L13" s="57"/>
      <c r="M13" s="58"/>
      <c r="N13" s="59"/>
      <c r="O13" s="59"/>
      <c r="P13" s="59"/>
      <c r="Q13" s="59"/>
      <c r="R13" s="63"/>
    </row>
    <row r="14" s="4" customFormat="1" ht="17.1" customHeight="1" spans="1:13">
      <c r="A14" s="33"/>
      <c r="B14" s="33"/>
      <c r="C14" s="33"/>
      <c r="D14" s="33"/>
      <c r="H14" s="34"/>
      <c r="I14" s="34"/>
      <c r="J14" s="34"/>
      <c r="K14" s="60"/>
      <c r="L14" s="61"/>
      <c r="M14" s="62"/>
    </row>
    <row r="22" spans="7:13">
      <c r="G22" s="8"/>
      <c r="H22" s="9"/>
      <c r="I22" s="6"/>
      <c r="K22" s="6"/>
      <c r="M22" s="6"/>
    </row>
    <row r="23" spans="7:13">
      <c r="G23" s="8"/>
      <c r="H23" s="9"/>
      <c r="I23" s="6"/>
      <c r="K23" s="6"/>
      <c r="M23" s="6"/>
    </row>
  </sheetData>
  <mergeCells count="21">
    <mergeCell ref="A1:B1"/>
    <mergeCell ref="A2:R2"/>
    <mergeCell ref="E3:F3"/>
    <mergeCell ref="A13:G13"/>
    <mergeCell ref="A14:D14"/>
    <mergeCell ref="A3:A4"/>
    <mergeCell ref="B3:B4"/>
    <mergeCell ref="C3:C4"/>
    <mergeCell ref="D3:D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</mergeCells>
  <printOptions horizontalCentered="1"/>
  <pageMargins left="0.156944444444444" right="0.196527777777778" top="0.550694444444444" bottom="0.275" header="0.314583333333333" footer="0.118055555555556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生活补助汇总表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</dc:creator>
  <cp:lastModifiedBy>Administrator</cp:lastModifiedBy>
  <dcterms:created xsi:type="dcterms:W3CDTF">2006-09-16T00:00:00Z</dcterms:created>
  <cp:lastPrinted>2022-04-13T08:37:00Z</cp:lastPrinted>
  <dcterms:modified xsi:type="dcterms:W3CDTF">2026-08-13T00:49:02Z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ICV">
    <vt:lpwstr>BBC2EFA664F8496F928EEA81F44DFE74_13</vt:lpwstr>
  </property>
  <property fmtid="{D5CDD505-2E9C-101B-9397-08002B2CF9AE}" pid="4" name="CalculationRule">
    <vt:i4>0</vt:i4>
  </property>
</Properties>
</file>