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K18" i="1"/>
  <c r="J18"/>
  <c r="I18"/>
  <c r="H18"/>
  <c r="G18"/>
  <c r="F18"/>
  <c r="E18"/>
  <c r="D18"/>
  <c r="K17"/>
  <c r="J17"/>
  <c r="K16"/>
  <c r="J16"/>
  <c r="K15"/>
  <c r="J15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K4"/>
  <c r="J4"/>
</calcChain>
</file>

<file path=xl/sharedStrings.xml><?xml version="1.0" encoding="utf-8"?>
<sst xmlns="http://schemas.openxmlformats.org/spreadsheetml/2006/main" count="43" uniqueCount="41">
  <si>
    <t>柳江区2020年第一批困难企业“以工代训”7-12月补贴汇总表</t>
  </si>
  <si>
    <t>序号</t>
  </si>
  <si>
    <t>企业名称</t>
  </si>
  <si>
    <t>联系人</t>
  </si>
  <si>
    <t>7月以工代训人数</t>
  </si>
  <si>
    <t>8月以工代训人数</t>
  </si>
  <si>
    <t>9月以工代训人数</t>
  </si>
  <si>
    <t>10月以工代训人数</t>
  </si>
  <si>
    <t>11月以工代训人数</t>
  </si>
  <si>
    <t>12月以工代训人数</t>
  </si>
  <si>
    <t>补贴总人数</t>
  </si>
  <si>
    <t>补贴总额（元）</t>
  </si>
  <si>
    <t>备注</t>
  </si>
  <si>
    <t>广西古岭龙食品有限公司</t>
  </si>
  <si>
    <t>叶素春</t>
  </si>
  <si>
    <t>柳江县汇达科技有限公司</t>
  </si>
  <si>
    <t>雷映玉</t>
  </si>
  <si>
    <t>柳州市山大王机械制造有限公司</t>
  </si>
  <si>
    <t>覃俊俊</t>
  </si>
  <si>
    <t>柳江县顺发汽车储运有限责任公司</t>
  </si>
  <si>
    <t>谢静</t>
  </si>
  <si>
    <t>柳州市阳成劳务服务有限公司</t>
  </si>
  <si>
    <t>覃章贤</t>
  </si>
  <si>
    <t>广西农垦老味红糖有限公司</t>
  </si>
  <si>
    <t>张小艳</t>
  </si>
  <si>
    <t>广西古韵食品有限公司</t>
  </si>
  <si>
    <t>柳江县众兴特种气体有限责任公司</t>
  </si>
  <si>
    <t>赵强</t>
  </si>
  <si>
    <t>柳州旭龙汽车部件有限公司</t>
  </si>
  <si>
    <t>覃英群</t>
  </si>
  <si>
    <t>柳江县合众房地产开发有限公司</t>
  </si>
  <si>
    <t>韦艳燕</t>
  </si>
  <si>
    <t>柳江县佰信房地产开发有限公司</t>
  </si>
  <si>
    <t>柳州市博浩机械有限公司</t>
  </si>
  <si>
    <t>赖萃琴</t>
  </si>
  <si>
    <t>柳州天成汽车部件有限公司</t>
  </si>
  <si>
    <t>黄麟杰</t>
  </si>
  <si>
    <t>柳州鼎盛投资有限公司</t>
  </si>
  <si>
    <t>韦凤凤</t>
  </si>
  <si>
    <t>合计</t>
  </si>
  <si>
    <t>-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</si>
</sst>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3" fillId="2" borderId="1" xfId="1" applyFill="1" applyBorder="1" applyAlignment="1">
      <alignment horizontal="left" vertical="center" wrapText="1"/>
    </xf>
    <xf numFmtId="0" fontId="3" fillId="2" borderId="1" xfId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2" borderId="1" xfId="1" applyNumberForma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">
    <cellStyle name="常规" xfId="0" builtinId="0"/>
    <cellStyle name="常规 2 3" xfId="1"/>
    <cellStyle name="常规 3" xfId="3"/>
    <cellStyle name="常规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N13" sqref="N13"/>
    </sheetView>
  </sheetViews>
  <sheetFormatPr defaultColWidth="9" defaultRowHeight="13.5"/>
  <cols>
    <col min="1" max="1" width="6.875" customWidth="1"/>
    <col min="2" max="2" width="31.25" style="1" customWidth="1"/>
    <col min="3" max="3" width="11.75" style="2" customWidth="1"/>
    <col min="4" max="8" width="9" style="3"/>
    <col min="9" max="9" width="10.125" style="3" customWidth="1"/>
    <col min="10" max="10" width="11.125" style="3" customWidth="1"/>
    <col min="11" max="11" width="12.75" style="2" customWidth="1"/>
    <col min="12" max="12" width="10.875" customWidth="1"/>
  </cols>
  <sheetData>
    <row r="1" spans="1:12" ht="39" customHeight="1">
      <c r="A1" s="15" t="s">
        <v>0</v>
      </c>
      <c r="B1" s="16"/>
      <c r="C1" s="15"/>
      <c r="D1" s="17"/>
      <c r="E1" s="17"/>
      <c r="F1" s="17"/>
      <c r="G1" s="17"/>
      <c r="H1" s="17"/>
      <c r="I1" s="17"/>
      <c r="J1" s="17"/>
      <c r="K1" s="15"/>
      <c r="L1" s="1"/>
    </row>
    <row r="2" spans="1:12">
      <c r="A2" s="20" t="s">
        <v>1</v>
      </c>
      <c r="B2" s="21" t="s">
        <v>2</v>
      </c>
      <c r="C2" s="23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6" t="s">
        <v>11</v>
      </c>
      <c r="L2" s="20" t="s">
        <v>12</v>
      </c>
    </row>
    <row r="3" spans="1:12">
      <c r="A3" s="20"/>
      <c r="B3" s="22"/>
      <c r="C3" s="23"/>
      <c r="D3" s="25"/>
      <c r="E3" s="25"/>
      <c r="F3" s="25"/>
      <c r="G3" s="25"/>
      <c r="H3" s="25"/>
      <c r="I3" s="25"/>
      <c r="J3" s="25"/>
      <c r="K3" s="26"/>
      <c r="L3" s="20"/>
    </row>
    <row r="4" spans="1:12" ht="33" customHeight="1">
      <c r="A4" s="5">
        <v>1</v>
      </c>
      <c r="B4" s="6" t="s">
        <v>13</v>
      </c>
      <c r="C4" s="5" t="s">
        <v>14</v>
      </c>
      <c r="D4" s="7">
        <v>34</v>
      </c>
      <c r="E4" s="7">
        <v>34</v>
      </c>
      <c r="F4" s="7">
        <v>33</v>
      </c>
      <c r="G4" s="7">
        <v>33</v>
      </c>
      <c r="H4" s="7">
        <v>33</v>
      </c>
      <c r="I4" s="7">
        <v>33</v>
      </c>
      <c r="J4" s="7">
        <f>SUM(D4:I4)</f>
        <v>200</v>
      </c>
      <c r="K4" s="5">
        <f>J4*500</f>
        <v>100000</v>
      </c>
      <c r="L4" s="13"/>
    </row>
    <row r="5" spans="1:12" ht="33" customHeight="1">
      <c r="A5" s="5">
        <v>2</v>
      </c>
      <c r="B5" s="6" t="s">
        <v>15</v>
      </c>
      <c r="C5" s="5" t="s">
        <v>16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7">
        <f t="shared" ref="J5:J17" si="0">SUM(D5:I5)</f>
        <v>12</v>
      </c>
      <c r="K5" s="5">
        <f t="shared" ref="K5:K17" si="1">J5*500</f>
        <v>6000</v>
      </c>
      <c r="L5" s="13"/>
    </row>
    <row r="6" spans="1:12" ht="33" customHeight="1">
      <c r="A6" s="5">
        <v>3</v>
      </c>
      <c r="B6" s="6" t="s">
        <v>17</v>
      </c>
      <c r="C6" s="5" t="s">
        <v>18</v>
      </c>
      <c r="D6" s="8">
        <v>29</v>
      </c>
      <c r="E6" s="8">
        <v>30</v>
      </c>
      <c r="F6" s="8">
        <v>29</v>
      </c>
      <c r="G6" s="8">
        <v>29</v>
      </c>
      <c r="H6" s="8">
        <v>29</v>
      </c>
      <c r="I6" s="8">
        <v>29</v>
      </c>
      <c r="J6" s="7">
        <f t="shared" si="0"/>
        <v>175</v>
      </c>
      <c r="K6" s="5">
        <f t="shared" si="1"/>
        <v>87500</v>
      </c>
      <c r="L6" s="13"/>
    </row>
    <row r="7" spans="1:12" ht="33" customHeight="1">
      <c r="A7" s="5">
        <v>4</v>
      </c>
      <c r="B7" s="6" t="s">
        <v>19</v>
      </c>
      <c r="C7" s="5" t="s">
        <v>20</v>
      </c>
      <c r="D7" s="7">
        <v>3</v>
      </c>
      <c r="E7" s="7">
        <v>3</v>
      </c>
      <c r="F7" s="7">
        <v>3</v>
      </c>
      <c r="G7" s="7">
        <v>3</v>
      </c>
      <c r="H7" s="7">
        <v>3</v>
      </c>
      <c r="I7" s="7">
        <v>3</v>
      </c>
      <c r="J7" s="7">
        <f t="shared" si="0"/>
        <v>18</v>
      </c>
      <c r="K7" s="5">
        <f t="shared" si="1"/>
        <v>9000</v>
      </c>
      <c r="L7" s="14"/>
    </row>
    <row r="8" spans="1:12" ht="33" customHeight="1">
      <c r="A8" s="5">
        <v>5</v>
      </c>
      <c r="B8" s="6" t="s">
        <v>21</v>
      </c>
      <c r="C8" s="5" t="s">
        <v>22</v>
      </c>
      <c r="D8" s="7">
        <v>7</v>
      </c>
      <c r="E8" s="7">
        <v>7</v>
      </c>
      <c r="F8" s="7">
        <v>7</v>
      </c>
      <c r="G8" s="7">
        <v>7</v>
      </c>
      <c r="H8" s="7">
        <v>7</v>
      </c>
      <c r="I8" s="7">
        <v>7</v>
      </c>
      <c r="J8" s="7">
        <f t="shared" si="0"/>
        <v>42</v>
      </c>
      <c r="K8" s="5">
        <f t="shared" si="1"/>
        <v>21000</v>
      </c>
      <c r="L8" s="13"/>
    </row>
    <row r="9" spans="1:12" ht="33" customHeight="1">
      <c r="A9" s="5">
        <v>6</v>
      </c>
      <c r="B9" s="6" t="s">
        <v>23</v>
      </c>
      <c r="C9" s="5" t="s">
        <v>24</v>
      </c>
      <c r="D9" s="7">
        <v>9</v>
      </c>
      <c r="E9" s="7">
        <v>9</v>
      </c>
      <c r="F9" s="7">
        <v>9</v>
      </c>
      <c r="G9" s="7">
        <v>9</v>
      </c>
      <c r="H9" s="7">
        <v>9</v>
      </c>
      <c r="I9" s="7">
        <v>9</v>
      </c>
      <c r="J9" s="7">
        <f t="shared" si="0"/>
        <v>54</v>
      </c>
      <c r="K9" s="5">
        <f t="shared" si="1"/>
        <v>27000</v>
      </c>
      <c r="L9" s="14"/>
    </row>
    <row r="10" spans="1:12" ht="33" customHeight="1">
      <c r="A10" s="5">
        <v>7</v>
      </c>
      <c r="B10" s="6" t="s">
        <v>25</v>
      </c>
      <c r="C10" s="5" t="s">
        <v>24</v>
      </c>
      <c r="D10" s="7">
        <v>9</v>
      </c>
      <c r="E10" s="7">
        <v>9</v>
      </c>
      <c r="F10" s="7">
        <v>9</v>
      </c>
      <c r="G10" s="7">
        <v>9</v>
      </c>
      <c r="H10" s="7">
        <v>9</v>
      </c>
      <c r="I10" s="7">
        <v>9</v>
      </c>
      <c r="J10" s="7">
        <f t="shared" si="0"/>
        <v>54</v>
      </c>
      <c r="K10" s="5">
        <f t="shared" si="1"/>
        <v>27000</v>
      </c>
      <c r="L10" s="14"/>
    </row>
    <row r="11" spans="1:12" ht="33" customHeight="1">
      <c r="A11" s="5">
        <v>8</v>
      </c>
      <c r="B11" s="9" t="s">
        <v>26</v>
      </c>
      <c r="C11" s="5" t="s">
        <v>27</v>
      </c>
      <c r="D11" s="7">
        <v>9</v>
      </c>
      <c r="E11" s="7">
        <v>9</v>
      </c>
      <c r="F11" s="7">
        <v>9</v>
      </c>
      <c r="G11" s="7">
        <v>9</v>
      </c>
      <c r="H11" s="7">
        <v>9</v>
      </c>
      <c r="I11" s="7">
        <v>9</v>
      </c>
      <c r="J11" s="7">
        <f t="shared" si="0"/>
        <v>54</v>
      </c>
      <c r="K11" s="5">
        <f t="shared" si="1"/>
        <v>27000</v>
      </c>
      <c r="L11" s="14"/>
    </row>
    <row r="12" spans="1:12" ht="33" customHeight="1">
      <c r="A12" s="5">
        <v>9</v>
      </c>
      <c r="B12" s="9" t="s">
        <v>28</v>
      </c>
      <c r="C12" s="5" t="s">
        <v>29</v>
      </c>
      <c r="D12" s="7">
        <v>44</v>
      </c>
      <c r="E12" s="7">
        <v>45</v>
      </c>
      <c r="F12" s="7">
        <v>47</v>
      </c>
      <c r="G12" s="7">
        <v>43</v>
      </c>
      <c r="H12" s="7">
        <v>44</v>
      </c>
      <c r="I12" s="7">
        <v>44</v>
      </c>
      <c r="J12" s="7">
        <f t="shared" si="0"/>
        <v>267</v>
      </c>
      <c r="K12" s="5">
        <f t="shared" si="1"/>
        <v>133500</v>
      </c>
      <c r="L12" s="14"/>
    </row>
    <row r="13" spans="1:12" ht="33" customHeight="1">
      <c r="A13" s="5">
        <v>10</v>
      </c>
      <c r="B13" s="10" t="s">
        <v>30</v>
      </c>
      <c r="C13" s="11" t="s">
        <v>31</v>
      </c>
      <c r="D13" s="12">
        <v>24</v>
      </c>
      <c r="E13" s="12">
        <v>26</v>
      </c>
      <c r="F13" s="12">
        <v>27</v>
      </c>
      <c r="G13" s="12">
        <v>28</v>
      </c>
      <c r="H13" s="12">
        <v>29</v>
      </c>
      <c r="I13" s="12">
        <v>29</v>
      </c>
      <c r="J13" s="7">
        <f t="shared" si="0"/>
        <v>163</v>
      </c>
      <c r="K13" s="5">
        <f t="shared" si="1"/>
        <v>81500</v>
      </c>
      <c r="L13" s="6"/>
    </row>
    <row r="14" spans="1:12" ht="33" customHeight="1">
      <c r="A14" s="5">
        <v>11</v>
      </c>
      <c r="B14" s="10" t="s">
        <v>32</v>
      </c>
      <c r="C14" s="11" t="s">
        <v>31</v>
      </c>
      <c r="D14" s="7">
        <v>31</v>
      </c>
      <c r="E14" s="7">
        <v>32</v>
      </c>
      <c r="F14" s="7">
        <v>33</v>
      </c>
      <c r="G14" s="7">
        <v>34</v>
      </c>
      <c r="H14" s="7">
        <v>34</v>
      </c>
      <c r="I14" s="7">
        <v>34</v>
      </c>
      <c r="J14" s="7">
        <f t="shared" si="0"/>
        <v>198</v>
      </c>
      <c r="K14" s="5">
        <f t="shared" si="1"/>
        <v>99000</v>
      </c>
      <c r="L14" s="9"/>
    </row>
    <row r="15" spans="1:12" ht="33" customHeight="1">
      <c r="A15" s="5">
        <v>12</v>
      </c>
      <c r="B15" s="10" t="s">
        <v>33</v>
      </c>
      <c r="C15" s="5" t="s">
        <v>34</v>
      </c>
      <c r="D15" s="7">
        <v>25</v>
      </c>
      <c r="E15" s="7">
        <v>25</v>
      </c>
      <c r="F15" s="7">
        <v>27</v>
      </c>
      <c r="G15" s="7">
        <v>30</v>
      </c>
      <c r="H15" s="7">
        <v>31</v>
      </c>
      <c r="I15" s="7">
        <v>33</v>
      </c>
      <c r="J15" s="7">
        <f t="shared" si="0"/>
        <v>171</v>
      </c>
      <c r="K15" s="5">
        <f t="shared" si="1"/>
        <v>85500</v>
      </c>
      <c r="L15" s="14"/>
    </row>
    <row r="16" spans="1:12" ht="33" customHeight="1">
      <c r="A16" s="5">
        <v>13</v>
      </c>
      <c r="B16" s="6" t="s">
        <v>35</v>
      </c>
      <c r="C16" s="5" t="s">
        <v>36</v>
      </c>
      <c r="D16" s="7">
        <v>71</v>
      </c>
      <c r="E16" s="7">
        <v>70</v>
      </c>
      <c r="F16" s="7">
        <v>70</v>
      </c>
      <c r="G16" s="7">
        <v>71</v>
      </c>
      <c r="H16" s="7">
        <v>68</v>
      </c>
      <c r="I16" s="7">
        <v>68</v>
      </c>
      <c r="J16" s="7">
        <f t="shared" si="0"/>
        <v>418</v>
      </c>
      <c r="K16" s="5">
        <f t="shared" si="1"/>
        <v>209000</v>
      </c>
      <c r="L16" s="14"/>
    </row>
    <row r="17" spans="1:12" ht="33" customHeight="1">
      <c r="A17" s="5">
        <v>14</v>
      </c>
      <c r="B17" s="6" t="s">
        <v>37</v>
      </c>
      <c r="C17" s="11" t="s">
        <v>38</v>
      </c>
      <c r="D17" s="12">
        <v>65</v>
      </c>
      <c r="E17" s="12">
        <v>66</v>
      </c>
      <c r="F17" s="12">
        <v>68</v>
      </c>
      <c r="G17" s="12">
        <v>67</v>
      </c>
      <c r="H17" s="12">
        <v>67</v>
      </c>
      <c r="I17" s="12">
        <v>67</v>
      </c>
      <c r="J17" s="7">
        <f t="shared" si="0"/>
        <v>400</v>
      </c>
      <c r="K17" s="5">
        <f t="shared" si="1"/>
        <v>200000</v>
      </c>
      <c r="L17" s="14"/>
    </row>
    <row r="18" spans="1:12" ht="33" customHeight="1">
      <c r="A18" s="18" t="s">
        <v>39</v>
      </c>
      <c r="B18" s="19"/>
      <c r="C18" s="4" t="s">
        <v>40</v>
      </c>
      <c r="D18" s="7">
        <f t="shared" ref="D18:K18" si="2">SUM(D4:D17)</f>
        <v>362</v>
      </c>
      <c r="E18" s="7">
        <f t="shared" si="2"/>
        <v>367</v>
      </c>
      <c r="F18" s="7">
        <f t="shared" si="2"/>
        <v>373</v>
      </c>
      <c r="G18" s="7">
        <f t="shared" si="2"/>
        <v>374</v>
      </c>
      <c r="H18" s="7">
        <f t="shared" si="2"/>
        <v>374</v>
      </c>
      <c r="I18" s="7">
        <f t="shared" si="2"/>
        <v>376</v>
      </c>
      <c r="J18" s="7">
        <f t="shared" si="2"/>
        <v>2226</v>
      </c>
      <c r="K18" s="4">
        <f t="shared" si="2"/>
        <v>1113000</v>
      </c>
      <c r="L18" s="14"/>
    </row>
  </sheetData>
  <mergeCells count="14">
    <mergeCell ref="L2:L3"/>
    <mergeCell ref="A1:K1"/>
    <mergeCell ref="A18:B1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5" type="noConversion"/>
  <printOptions horizontalCentered="1"/>
  <pageMargins left="0.90486111111111101" right="0.39305555555555599" top="0.35416666666666702" bottom="0.66874999999999996" header="0.156944444444444" footer="0.51180555555555596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2021-02-01T03:15:54Z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