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治区统筹重大项目进度推进表" sheetId="1" r:id="rId1"/>
  </sheets>
  <definedNames>
    <definedName name="_xlnm._FilterDatabase" localSheetId="0" hidden="1">自治区统筹重大项目进度推进表!$A$5:$N$12</definedName>
    <definedName name="_xlnm.Print_Area" localSheetId="0">自治区统筹重大项目进度推进表!$A$1:$O$12</definedName>
    <definedName name="_xlnm.Print_Titles" localSheetId="0">自治区统筹重大项目进度推进表!$4:$4</definedName>
  </definedNames>
  <calcPr calcId="144525"/>
</workbook>
</file>

<file path=xl/sharedStrings.xml><?xml version="1.0" encoding="utf-8"?>
<sst xmlns="http://schemas.openxmlformats.org/spreadsheetml/2006/main" count="114" uniqueCount="72">
  <si>
    <t>附件2</t>
  </si>
  <si>
    <t>柳江区2020年第二批和第三批自治区层面统筹推进重大项目（预备）进度目标责任表</t>
  </si>
  <si>
    <t>金额单位：万元</t>
  </si>
  <si>
    <t>序号</t>
  </si>
  <si>
    <t>项目名称</t>
  </si>
  <si>
    <t>项目类别</t>
  </si>
  <si>
    <t>主要建设内容及规模</t>
  </si>
  <si>
    <t>建设起止年限</t>
  </si>
  <si>
    <t>资金来源</t>
  </si>
  <si>
    <t>总投资</t>
  </si>
  <si>
    <t>截至2019年底前期工作完成情况</t>
  </si>
  <si>
    <t>2020年前期工作
进度目标</t>
  </si>
  <si>
    <t>项目业主（代建单位）</t>
  </si>
  <si>
    <t>责任单位</t>
  </si>
  <si>
    <t>项目指挥长</t>
  </si>
  <si>
    <t>项目责任人</t>
  </si>
  <si>
    <t>责任
专员</t>
  </si>
  <si>
    <t>信息员</t>
  </si>
  <si>
    <t/>
  </si>
  <si>
    <t>合计</t>
  </si>
  <si>
    <t>7项</t>
  </si>
  <si>
    <t>智能家电产业项目</t>
  </si>
  <si>
    <t>机械工业</t>
  </si>
  <si>
    <t>项目总建筑面积9万平方米，项目主要生产智能空气源热泵热水器、采暖机、烘干机、模块冷水机等智能家电产品。</t>
  </si>
  <si>
    <t>2021-2022</t>
  </si>
  <si>
    <t>业主自筹</t>
  </si>
  <si>
    <t>已完成备案，准备用地等前期工作。</t>
  </si>
  <si>
    <t>落实项目用地指标、项目用地土规调整前期工作。</t>
  </si>
  <si>
    <t>广西高而美节能科技有限公司</t>
  </si>
  <si>
    <t>区开发区管委会</t>
  </si>
  <si>
    <t>韦斌忠</t>
  </si>
  <si>
    <t>韦耀华</t>
  </si>
  <si>
    <t>黄建华</t>
  </si>
  <si>
    <t>陈倩婷</t>
  </si>
  <si>
    <t>广西天天乐药业搬迁改造项目</t>
  </si>
  <si>
    <t>医药制造工业</t>
  </si>
  <si>
    <t>项目规划用地面积约300亩，主要生产颗粒剂、片剂、液体制剂、胶囊剂、丸剂等。</t>
  </si>
  <si>
    <t>2021-2023</t>
  </si>
  <si>
    <t>已完成项目备案。</t>
  </si>
  <si>
    <t>广西天天乐药业股份有限公司</t>
  </si>
  <si>
    <t>智能免污洗衣机项目</t>
  </si>
  <si>
    <t>项目总建筑面积12万平方米，项目主要生产智能免污洗衣机及洗衣机配件等智能家电产品。</t>
  </si>
  <si>
    <t>2021-2024</t>
  </si>
  <si>
    <t>已完成备案，正在选址审批材料。</t>
  </si>
  <si>
    <t>柳州赛宝隆电器有限公司</t>
  </si>
  <si>
    <t>柳州·一都米原乡文化旅游项目</t>
  </si>
  <si>
    <t>旅游业</t>
  </si>
  <si>
    <t>项目分三期实施，打造农业种植及智慧管理、乡村文化体验、文化旅游服务结合的产业项目。拟建设一都米智慧化农业集中种植区、农业研发教学基地、农业种植体验区；武馆客家文化体验区、苗壮族文化体验区；旅游特色酒店，餐饮购物、休闲游憩综合服务街区，养老服务社区、医疗康复基地。</t>
  </si>
  <si>
    <t>2021-2025</t>
  </si>
  <si>
    <t>已完成项目备案，准备选址等前期工作。</t>
  </si>
  <si>
    <t>完成规划选址、用地预审等事项。</t>
  </si>
  <si>
    <t>柳州市雅恒投资发展有限公司</t>
  </si>
  <si>
    <t>区文体广电旅游局</t>
  </si>
  <si>
    <t>彭彩华</t>
  </si>
  <si>
    <t>韦雪娟</t>
  </si>
  <si>
    <t>陆荣毅</t>
  </si>
  <si>
    <t>谢谊</t>
  </si>
  <si>
    <t>花红药业股份有限公司搬迁技改项目</t>
  </si>
  <si>
    <t>项目总建筑面积60190平方米，建设药品、医疗器械、大健康产品等生产车间。主要生产胶囊、颗粒剂医疗器械贴膏等。</t>
  </si>
  <si>
    <t>已完成备案。</t>
  </si>
  <si>
    <t>广西壮族自治区花红药业股份有限公司</t>
  </si>
  <si>
    <t>柳江区百朋荷苑景区创国家4A景区建设项目</t>
  </si>
  <si>
    <t>项目包括柳江区城乡建设用地增减挂钩、游客中心、软装布设工程、山步道及山上民宿、室外附属工程、4A景区提升工程、百朋荷苑景区整体景观亮化工程、创3星级汽车营地、颐居乐园工程、生态停车场和乡村风貌提升改造工程。</t>
  </si>
  <si>
    <t>正在组织规划选址材料上报。</t>
  </si>
  <si>
    <t>完成前期工作。</t>
  </si>
  <si>
    <t>柳州市鑫旺农业旅游投资有限公司</t>
  </si>
  <si>
    <t>韦芫</t>
  </si>
  <si>
    <t>韦志富</t>
  </si>
  <si>
    <t>智能家居/AIOT</t>
  </si>
  <si>
    <t>项目总建筑面积60000平方米，项目主要生产智能网关、智能插座、智能锁、扫地机器人、中央空调控制器、环境传感器等物联网智能家居产品。</t>
  </si>
  <si>
    <t>落实项目用地指标、项目用地土规调整等前期工作。</t>
  </si>
  <si>
    <t>柳州火星鱼智能科技有限公司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</si>
</sst>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indexed="8"/>
      <name val="宋体"/>
      <charset val="134"/>
    </font>
    <font>
      <b/>
      <sz val="11"/>
      <name val="宋体"/>
      <charset val="134"/>
      <scheme val="major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1"/>
      <color indexed="8"/>
      <name val="方正书宋简体"/>
      <charset val="134"/>
    </font>
    <font>
      <sz val="11"/>
      <color indexed="8"/>
      <name val="方正书宋简体"/>
      <charset val="134"/>
    </font>
    <font>
      <sz val="11"/>
      <color indexed="8"/>
      <name val="宋体"/>
      <charset val="134"/>
      <scheme val="maj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indexed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4" fontId="0" fillId="0" borderId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9" fillId="11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0" borderId="0"/>
    <xf numFmtId="0" fontId="28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42" fontId="0" fillId="0" borderId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3" fontId="0" fillId="0" borderId="0" applyFill="0" applyBorder="0" applyAlignment="0" applyProtection="0"/>
    <xf numFmtId="41" fontId="0" fillId="0" borderId="0" applyFill="0" applyBorder="0" applyAlignment="0" applyProtection="0"/>
    <xf numFmtId="0" fontId="29" fillId="0" borderId="0" applyNumberFormat="0" applyFill="0" applyBorder="0" applyAlignment="0" applyProtection="0"/>
    <xf numFmtId="0" fontId="0" fillId="0" borderId="0">
      <alignment vertical="center"/>
    </xf>
    <xf numFmtId="9" fontId="0" fillId="0" borderId="0" applyFill="0" applyBorder="0" applyAlignment="0" applyProtection="0"/>
    <xf numFmtId="0" fontId="9" fillId="0" borderId="0" applyBorder="0">
      <alignment vertical="center"/>
    </xf>
  </cellStyleXfs>
  <cellXfs count="29">
    <xf numFmtId="0" fontId="0" fillId="0" borderId="0" xfId="0" applyFont="1" applyAlignment="1">
      <alignment vertical="center"/>
    </xf>
    <xf numFmtId="0" fontId="0" fillId="0" borderId="0" xfId="56" applyFont="1" applyFill="1" applyBorder="1" applyAlignment="1">
      <alignment vertical="center" wrapText="1"/>
    </xf>
    <xf numFmtId="0" fontId="1" fillId="0" borderId="0" xfId="22" applyFont="1" applyFill="1" applyBorder="1" applyAlignment="1">
      <alignment horizontal="center" vertical="center" wrapText="1"/>
    </xf>
    <xf numFmtId="0" fontId="0" fillId="0" borderId="0" xfId="56" applyFont="1" applyFill="1" applyBorder="1" applyAlignment="1">
      <alignment horizontal="center" vertical="center" wrapText="1"/>
    </xf>
    <xf numFmtId="177" fontId="0" fillId="0" borderId="0" xfId="56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56" applyFont="1" applyFill="1" applyBorder="1" applyAlignment="1">
      <alignment horizontal="left" vertical="center" wrapText="1"/>
    </xf>
    <xf numFmtId="177" fontId="3" fillId="0" borderId="0" xfId="56" applyNumberFormat="1" applyFont="1" applyFill="1" applyAlignment="1">
      <alignment horizontal="center" vertical="center" wrapText="1"/>
    </xf>
    <xf numFmtId="0" fontId="4" fillId="0" borderId="0" xfId="56" applyFont="1" applyFill="1" applyAlignment="1">
      <alignment horizontal="right" wrapText="1"/>
    </xf>
    <xf numFmtId="0" fontId="1" fillId="0" borderId="1" xfId="22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9" fontId="1" fillId="0" borderId="1" xfId="57" applyFont="1" applyFill="1" applyBorder="1" applyAlignment="1">
      <alignment horizontal="center" vertical="center" wrapText="1"/>
    </xf>
    <xf numFmtId="177" fontId="1" fillId="0" borderId="1" xfId="22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vertical="center" wrapText="1"/>
    </xf>
    <xf numFmtId="176" fontId="5" fillId="0" borderId="1" xfId="56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vertical="center" wrapText="1"/>
    </xf>
    <xf numFmtId="0" fontId="6" fillId="0" borderId="1" xfId="56" applyFont="1" applyFill="1" applyBorder="1" applyAlignment="1">
      <alignment horizontal="center" vertical="center" wrapText="1"/>
    </xf>
    <xf numFmtId="176" fontId="6" fillId="0" borderId="1" xfId="56" applyNumberFormat="1" applyFont="1" applyFill="1" applyBorder="1" applyAlignment="1">
      <alignment horizontal="center" vertical="center" wrapText="1"/>
    </xf>
    <xf numFmtId="176" fontId="0" fillId="0" borderId="0" xfId="56" applyNumberFormat="1" applyFont="1" applyFill="1" applyBorder="1" applyAlignment="1">
      <alignment horizontal="center" vertical="center" wrapText="1"/>
    </xf>
    <xf numFmtId="0" fontId="4" fillId="0" borderId="0" xfId="56" applyFont="1" applyFill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56" applyFont="1" applyFill="1" applyBorder="1" applyAlignment="1">
      <alignment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Currency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Currency [0]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mma" xfId="53"/>
    <cellStyle name="Comma [0]" xfId="54"/>
    <cellStyle name="Followed Hyperlink" xfId="55"/>
    <cellStyle name="Normal" xfId="56"/>
    <cellStyle name="Percent" xfId="57"/>
    <cellStyle name="常规 2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tabSelected="1" view="pageBreakPreview" zoomScaleNormal="80" zoomScaleSheetLayoutView="100" workbookViewId="0">
      <selection activeCell="I6" sqref="I6"/>
    </sheetView>
  </sheetViews>
  <sheetFormatPr defaultColWidth="9" defaultRowHeight="13.5"/>
  <cols>
    <col min="1" max="1" width="4.75" style="3" customWidth="1"/>
    <col min="2" max="2" width="18.625" style="1" customWidth="1"/>
    <col min="3" max="3" width="9.75" style="3" customWidth="1"/>
    <col min="4" max="4" width="37.875" style="1" customWidth="1"/>
    <col min="5" max="5" width="7.125" style="3" customWidth="1"/>
    <col min="6" max="6" width="9.625" style="3" customWidth="1"/>
    <col min="7" max="7" width="13.875" style="4" customWidth="1"/>
    <col min="8" max="8" width="22" style="1" customWidth="1"/>
    <col min="9" max="9" width="21.625" style="1" customWidth="1"/>
    <col min="10" max="10" width="15" style="1" customWidth="1"/>
    <col min="11" max="11" width="16.875" style="3" customWidth="1"/>
    <col min="12" max="15" width="9" style="5"/>
    <col min="16" max="256" width="9" style="6"/>
    <col min="257" max="16384" width="9" style="7"/>
  </cols>
  <sheetData>
    <row r="1" s="1" customFormat="1" ht="20.25" spans="1:15">
      <c r="A1" s="8" t="s">
        <v>0</v>
      </c>
      <c r="B1" s="8"/>
      <c r="C1" s="8"/>
      <c r="E1" s="3"/>
      <c r="F1" s="3"/>
      <c r="G1" s="4"/>
      <c r="K1" s="3"/>
      <c r="L1" s="3"/>
      <c r="M1" s="3"/>
      <c r="N1" s="3"/>
      <c r="O1" s="3"/>
    </row>
    <row r="2" ht="27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38.1" customHeight="1" spans="1: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23"/>
      <c r="L3" s="23"/>
      <c r="M3" s="23"/>
      <c r="N3" s="23"/>
      <c r="O3" s="23"/>
    </row>
    <row r="4" s="2" customFormat="1" ht="42.75" customHeight="1" spans="1:256">
      <c r="A4" s="11" t="s">
        <v>3</v>
      </c>
      <c r="B4" s="11" t="s">
        <v>4</v>
      </c>
      <c r="C4" s="12" t="s">
        <v>5</v>
      </c>
      <c r="D4" s="13" t="s">
        <v>6</v>
      </c>
      <c r="E4" s="11" t="s">
        <v>7</v>
      </c>
      <c r="F4" s="11" t="s">
        <v>8</v>
      </c>
      <c r="G4" s="14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</row>
    <row r="5" ht="36.95" customHeight="1" spans="1:15">
      <c r="A5" s="15" t="s">
        <v>18</v>
      </c>
      <c r="B5" s="16" t="s">
        <v>19</v>
      </c>
      <c r="C5" s="16" t="s">
        <v>20</v>
      </c>
      <c r="D5" s="16"/>
      <c r="E5" s="15"/>
      <c r="F5" s="15" t="s">
        <v>18</v>
      </c>
      <c r="G5" s="17">
        <f>SUM(G6:G12)</f>
        <v>1305595</v>
      </c>
      <c r="H5" s="16"/>
      <c r="I5" s="16"/>
      <c r="J5" s="25"/>
      <c r="K5" s="26" t="s">
        <v>18</v>
      </c>
      <c r="L5" s="27"/>
      <c r="M5" s="27"/>
      <c r="N5" s="27"/>
      <c r="O5" s="28"/>
    </row>
    <row r="6" ht="66.95" customHeight="1" spans="1:15">
      <c r="A6" s="18">
        <v>1</v>
      </c>
      <c r="B6" s="19" t="s">
        <v>21</v>
      </c>
      <c r="C6" s="20" t="s">
        <v>22</v>
      </c>
      <c r="D6" s="19" t="s">
        <v>23</v>
      </c>
      <c r="E6" s="20" t="s">
        <v>24</v>
      </c>
      <c r="F6" s="20" t="s">
        <v>25</v>
      </c>
      <c r="G6" s="21">
        <v>50000</v>
      </c>
      <c r="H6" s="19" t="s">
        <v>26</v>
      </c>
      <c r="I6" s="19" t="s">
        <v>27</v>
      </c>
      <c r="J6" s="19" t="s">
        <v>28</v>
      </c>
      <c r="K6" s="20" t="s">
        <v>29</v>
      </c>
      <c r="L6" s="28" t="s">
        <v>30</v>
      </c>
      <c r="M6" s="28" t="s">
        <v>31</v>
      </c>
      <c r="N6" s="28" t="s">
        <v>32</v>
      </c>
      <c r="O6" s="28" t="s">
        <v>33</v>
      </c>
    </row>
    <row r="7" ht="53.1" customHeight="1" spans="1:15">
      <c r="A7" s="18">
        <v>2</v>
      </c>
      <c r="B7" s="19" t="s">
        <v>34</v>
      </c>
      <c r="C7" s="20" t="s">
        <v>35</v>
      </c>
      <c r="D7" s="19" t="s">
        <v>36</v>
      </c>
      <c r="E7" s="20" t="s">
        <v>37</v>
      </c>
      <c r="F7" s="20" t="s">
        <v>25</v>
      </c>
      <c r="G7" s="21">
        <v>75000</v>
      </c>
      <c r="H7" s="19" t="s">
        <v>38</v>
      </c>
      <c r="I7" s="19" t="s">
        <v>27</v>
      </c>
      <c r="J7" s="19" t="s">
        <v>39</v>
      </c>
      <c r="K7" s="20" t="s">
        <v>29</v>
      </c>
      <c r="L7" s="28" t="s">
        <v>30</v>
      </c>
      <c r="M7" s="28" t="s">
        <v>31</v>
      </c>
      <c r="N7" s="28" t="s">
        <v>32</v>
      </c>
      <c r="O7" s="28" t="s">
        <v>33</v>
      </c>
    </row>
    <row r="8" ht="75" customHeight="1" spans="1:15">
      <c r="A8" s="18">
        <v>3</v>
      </c>
      <c r="B8" s="19" t="s">
        <v>40</v>
      </c>
      <c r="C8" s="20" t="s">
        <v>22</v>
      </c>
      <c r="D8" s="19" t="s">
        <v>41</v>
      </c>
      <c r="E8" s="20" t="s">
        <v>42</v>
      </c>
      <c r="F8" s="20" t="s">
        <v>25</v>
      </c>
      <c r="G8" s="21">
        <v>50000</v>
      </c>
      <c r="H8" s="19" t="s">
        <v>43</v>
      </c>
      <c r="I8" s="19" t="s">
        <v>27</v>
      </c>
      <c r="J8" s="19" t="s">
        <v>44</v>
      </c>
      <c r="K8" s="20" t="s">
        <v>29</v>
      </c>
      <c r="L8" s="28" t="s">
        <v>30</v>
      </c>
      <c r="M8" s="28" t="s">
        <v>31</v>
      </c>
      <c r="N8" s="28" t="s">
        <v>32</v>
      </c>
      <c r="O8" s="28" t="s">
        <v>33</v>
      </c>
    </row>
    <row r="9" ht="110.1" customHeight="1" spans="1:15">
      <c r="A9" s="18">
        <v>4</v>
      </c>
      <c r="B9" s="19" t="s">
        <v>45</v>
      </c>
      <c r="C9" s="20" t="s">
        <v>46</v>
      </c>
      <c r="D9" s="19" t="s">
        <v>47</v>
      </c>
      <c r="E9" s="20" t="s">
        <v>48</v>
      </c>
      <c r="F9" s="20" t="s">
        <v>25</v>
      </c>
      <c r="G9" s="21">
        <v>1000000</v>
      </c>
      <c r="H9" s="19" t="s">
        <v>49</v>
      </c>
      <c r="I9" s="19" t="s">
        <v>50</v>
      </c>
      <c r="J9" s="19" t="s">
        <v>51</v>
      </c>
      <c r="K9" s="20" t="s">
        <v>52</v>
      </c>
      <c r="L9" s="28" t="s">
        <v>53</v>
      </c>
      <c r="M9" s="28" t="s">
        <v>54</v>
      </c>
      <c r="N9" s="28" t="s">
        <v>55</v>
      </c>
      <c r="O9" s="28" t="s">
        <v>56</v>
      </c>
    </row>
    <row r="10" ht="57" customHeight="1" spans="1:15">
      <c r="A10" s="18">
        <v>5</v>
      </c>
      <c r="B10" s="19" t="s">
        <v>57</v>
      </c>
      <c r="C10" s="20" t="s">
        <v>35</v>
      </c>
      <c r="D10" s="19" t="s">
        <v>58</v>
      </c>
      <c r="E10" s="20" t="s">
        <v>37</v>
      </c>
      <c r="F10" s="20" t="s">
        <v>25</v>
      </c>
      <c r="G10" s="21">
        <v>75000</v>
      </c>
      <c r="H10" s="19" t="s">
        <v>59</v>
      </c>
      <c r="I10" s="19" t="s">
        <v>27</v>
      </c>
      <c r="J10" s="19" t="s">
        <v>60</v>
      </c>
      <c r="K10" s="20" t="s">
        <v>29</v>
      </c>
      <c r="L10" s="28" t="s">
        <v>30</v>
      </c>
      <c r="M10" s="28" t="s">
        <v>31</v>
      </c>
      <c r="N10" s="28" t="s">
        <v>32</v>
      </c>
      <c r="O10" s="28" t="s">
        <v>33</v>
      </c>
    </row>
    <row r="11" ht="96" customHeight="1" spans="1:15">
      <c r="A11" s="18">
        <v>6</v>
      </c>
      <c r="B11" s="19" t="s">
        <v>61</v>
      </c>
      <c r="C11" s="20" t="s">
        <v>46</v>
      </c>
      <c r="D11" s="19" t="s">
        <v>62</v>
      </c>
      <c r="E11" s="20" t="s">
        <v>24</v>
      </c>
      <c r="F11" s="20" t="s">
        <v>25</v>
      </c>
      <c r="G11" s="21">
        <v>25595</v>
      </c>
      <c r="H11" s="19" t="s">
        <v>63</v>
      </c>
      <c r="I11" s="19" t="s">
        <v>64</v>
      </c>
      <c r="J11" s="19" t="s">
        <v>65</v>
      </c>
      <c r="K11" s="20" t="s">
        <v>52</v>
      </c>
      <c r="L11" s="28" t="s">
        <v>53</v>
      </c>
      <c r="M11" s="28" t="s">
        <v>54</v>
      </c>
      <c r="N11" s="28" t="s">
        <v>66</v>
      </c>
      <c r="O11" s="28" t="s">
        <v>67</v>
      </c>
    </row>
    <row r="12" ht="69" customHeight="1" spans="1:15">
      <c r="A12" s="18">
        <v>7</v>
      </c>
      <c r="B12" s="19" t="s">
        <v>68</v>
      </c>
      <c r="C12" s="20" t="s">
        <v>22</v>
      </c>
      <c r="D12" s="19" t="s">
        <v>69</v>
      </c>
      <c r="E12" s="20" t="s">
        <v>24</v>
      </c>
      <c r="F12" s="20" t="s">
        <v>25</v>
      </c>
      <c r="G12" s="21">
        <v>30000</v>
      </c>
      <c r="H12" s="19" t="s">
        <v>38</v>
      </c>
      <c r="I12" s="19" t="s">
        <v>70</v>
      </c>
      <c r="J12" s="19" t="s">
        <v>71</v>
      </c>
      <c r="K12" s="20" t="s">
        <v>29</v>
      </c>
      <c r="L12" s="28" t="s">
        <v>30</v>
      </c>
      <c r="M12" s="28" t="s">
        <v>31</v>
      </c>
      <c r="N12" s="28" t="s">
        <v>32</v>
      </c>
      <c r="O12" s="28" t="s">
        <v>33</v>
      </c>
    </row>
    <row r="13" spans="7:7">
      <c r="G13" s="22"/>
    </row>
  </sheetData>
  <mergeCells count="3">
    <mergeCell ref="A1:C1"/>
    <mergeCell ref="A2:O2"/>
    <mergeCell ref="A3:O3"/>
  </mergeCells>
  <printOptions horizontalCentered="1"/>
  <pageMargins left="0.751388888888889" right="0.751388888888889" top="0.354166666666667" bottom="0.979861111111111" header="0.310416666666667" footer="0.511805555555556"/>
  <pageSetup paperSize="9" scale="62" pageOrder="overThenDown" orientation="landscape" useFirstPageNumber="1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自治区统筹重大项目进度推进表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.盈 (Чínч)</cp:lastModifiedBy>
  <dcterms:created xsi:type="dcterms:W3CDTF">2018-11-10T17:20:00Z</dcterms:created>
  <cp:lastPrinted>2020-08-11T07:48:00Z</cp:lastPrinted>
  <dcterms:modified xsi:type="dcterms:W3CDTF">2020-10-12T01:44:13Z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퀀_generated_2.-2147483648">
    <vt:r8>2052</vt:r8>
  </property>
  <property fmtid="{D5CDD505-2E9C-101B-9397-08002B2CF9AE}" pid="3" name="KSOProductBuildVer">
    <vt:lpwstr>2052-11.1.0.9999</vt:lpwstr>
  </property>
  <property fmtid="{D5CDD505-2E9C-101B-9397-08002B2CF9AE}" pid="4" name="KSOReadingLayout">
    <vt:bool>true</vt:bool>
  </property>
</Properties>
</file>